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drawings/drawing2.xml" ContentType="application/vnd.openxmlformats-officedocument.drawing+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3040" yWindow="3040" windowWidth="28800" windowHeight="15370" tabRatio="600" firstSheet="0" activeTab="11" autoFilterDateGrouping="1"/>
  </bookViews>
  <sheets>
    <sheet xmlns:r="http://schemas.openxmlformats.org/officeDocument/2006/relationships" name="基本信息" sheetId="1" state="visible" r:id="rId1"/>
    <sheet xmlns:r="http://schemas.openxmlformats.org/officeDocument/2006/relationships" name="财务摘要" sheetId="2" state="visible" r:id="rId2"/>
    <sheet xmlns:r="http://schemas.openxmlformats.org/officeDocument/2006/relationships" name="新闻动态" sheetId="3" state="visible" r:id="rId3"/>
    <sheet xmlns:r="http://schemas.openxmlformats.org/officeDocument/2006/relationships" name="股权结构" sheetId="4" state="visible" r:id="rId4"/>
    <sheet xmlns:r="http://schemas.openxmlformats.org/officeDocument/2006/relationships" name="管理层" sheetId="5" state="visible" r:id="rId5"/>
    <sheet xmlns:r="http://schemas.openxmlformats.org/officeDocument/2006/relationships" name="主营业务及产品" sheetId="6" state="visible" r:id="rId6"/>
    <sheet xmlns:r="http://schemas.openxmlformats.org/officeDocument/2006/relationships" name="行业情况" sheetId="7" state="visible" r:id="rId7"/>
    <sheet xmlns:r="http://schemas.openxmlformats.org/officeDocument/2006/relationships" name="行业龙头对标" sheetId="8" state="visible" r:id="rId8"/>
    <sheet xmlns:r="http://schemas.openxmlformats.org/officeDocument/2006/relationships" name="海外龙头对标" sheetId="9" state="visible" r:id="rId9"/>
    <sheet xmlns:r="http://schemas.openxmlformats.org/officeDocument/2006/relationships" name="竞争格局" sheetId="10" state="visible" r:id="rId10"/>
    <sheet xmlns:r="http://schemas.openxmlformats.org/officeDocument/2006/relationships" name="核心竞争力" sheetId="11" state="visible" r:id="rId11"/>
    <sheet xmlns:r="http://schemas.openxmlformats.org/officeDocument/2006/relationships" name="战略规划" sheetId="12" state="visible" r:id="rId12"/>
    <sheet xmlns:r="http://schemas.openxmlformats.org/officeDocument/2006/relationships" name="客户与收入集中度" sheetId="13" state="visible" r:id="rId13"/>
    <sheet xmlns:r="http://schemas.openxmlformats.org/officeDocument/2006/relationships" name="供应链与原材料" sheetId="14" state="visible" r:id="rId14"/>
    <sheet xmlns:r="http://schemas.openxmlformats.org/officeDocument/2006/relationships" name="资产负债表" sheetId="15" state="visible" r:id="rId15"/>
    <sheet xmlns:r="http://schemas.openxmlformats.org/officeDocument/2006/relationships" name="利润表" sheetId="16" state="visible" r:id="rId16"/>
    <sheet xmlns:r="http://schemas.openxmlformats.org/officeDocument/2006/relationships" name="现金流量表" sheetId="17" state="visible" r:id="rId17"/>
    <sheet xmlns:r="http://schemas.openxmlformats.org/officeDocument/2006/relationships" name="每股指标" sheetId="18" state="visible" r:id="rId18"/>
    <sheet xmlns:r="http://schemas.openxmlformats.org/officeDocument/2006/relationships" name="资料来源" sheetId="19" state="hidden" r:id="rId19"/>
  </sheets>
  <definedNames>
    <definedName name="_xlnm.Print_Titles" localSheetId="0">'基本信息'!$1:$6</definedName>
    <definedName name="_xlnm.Print_Titles" localSheetId="1">'财务摘要'!$1:$6</definedName>
    <definedName name="_xlnm.Print_Titles" localSheetId="2">'新闻动态'!$1:$6</definedName>
    <definedName name="_xlnm.Print_Titles" localSheetId="3">'股权结构'!$1:$6</definedName>
    <definedName name="_xlnm.Print_Titles" localSheetId="4">'管理层'!$1:$6</definedName>
    <definedName name="_xlnm.Print_Titles" localSheetId="5">'主营业务及产品'!$1:$6</definedName>
    <definedName name="_xlnm.Print_Titles" localSheetId="6">'行业情况'!$1:$6</definedName>
    <definedName name="_xlnm._FilterDatabase" localSheetId="7" hidden="1">'行业龙头对标'!$A$3:$L$10</definedName>
    <definedName name="_xlnm._FilterDatabase" localSheetId="8" hidden="1">'海外龙头对标'!$A$4:$R$8</definedName>
    <definedName name="_xlnm.Print_Titles" localSheetId="8">'海外龙头对标'!$1:$2</definedName>
    <definedName name="_xlnm._FilterDatabase" localSheetId="9" hidden="1">'竞争格局'!$A$3:$F$7</definedName>
    <definedName name="_xlnm.Print_Titles" localSheetId="9">'竞争格局'!$1:$6</definedName>
    <definedName name="_xlnm.Print_Titles" localSheetId="10">'核心竞争力'!$1:$6</definedName>
    <definedName name="_xlnm.Print_Titles" localSheetId="11">'战略规划'!$1:$6</definedName>
    <definedName name="_xlnm._FilterDatabase" localSheetId="12" hidden="1">'客户与收入集中度'!$A$5:$H$29</definedName>
    <definedName name="_xlnm.Print_Titles" localSheetId="12">'客户与收入集中度'!$1:$6</definedName>
    <definedName name="_xlnm._FilterDatabase" localSheetId="13" hidden="1">'供应链与原材料'!$A$5:$G$29</definedName>
    <definedName name="_xlnm.Print_Titles" localSheetId="13">'供应链与原材料'!$1:$6</definedName>
    <definedName name="_xlnm.Print_Titles" localSheetId="14">'资产负债表'!$1:$6</definedName>
    <definedName name="_xlnm.Print_Titles" localSheetId="15">'利润表'!$1:$6</definedName>
    <definedName name="_xlnm.Print_Titles" localSheetId="16">'现金流量表'!$1:$6</definedName>
    <definedName name="_xlnm._FilterDatabase" localSheetId="17" hidden="1">'每股指标'!$A$6:$H$11</definedName>
    <definedName name="_xlnm.Print_Titles" localSheetId="17">'每股指标'!$1:$6</definedName>
    <definedName name="_xlnm._FilterDatabase" localSheetId="18" hidden="1">'资料来源'!$A$3:$I$35</definedName>
    <definedName name="_xlnm.Print_Titles" localSheetId="18">'资料来源'!$1:$6</definedName>
  </definedNames>
  <calcPr calcId="0" fullCalcOnLoad="1"/>
</workbook>
</file>

<file path=xl/styles.xml><?xml version="1.0" encoding="utf-8"?>
<styleSheet xmlns="http://schemas.openxmlformats.org/spreadsheetml/2006/main">
  <numFmts count="4">
    <numFmt numFmtId="164" formatCode="#,##0.0"/>
    <numFmt numFmtId="165" formatCode="0.000"/>
    <numFmt numFmtId="166" formatCode="0.000%"/>
    <numFmt numFmtId="167" formatCode="yyyy-mm-dd"/>
  </numFmts>
  <fonts count="50">
    <font>
      <name val="Carlito"/>
      <sz val="11"/>
    </font>
    <font>
      <name val="宋体"/>
      <charset val="134"/>
      <family val="3"/>
      <sz val="9"/>
    </font>
    <font>
      <name val="Microsoft YaHei"/>
      <charset val="134"/>
      <family val="2"/>
      <sz val="10"/>
    </font>
    <font>
      <name val="Microsoft YaHei"/>
      <charset val="134"/>
      <family val="2"/>
      <b val="1"/>
      <sz val="10"/>
    </font>
    <font>
      <name val="Microsoft YaHei"/>
      <charset val="134"/>
      <family val="2"/>
      <color rgb="FF808080"/>
      <sz val="9"/>
    </font>
    <font>
      <name val="Carlito"/>
      <color rgb="FF808080"/>
      <sz val="9"/>
    </font>
    <font>
      <name val="Carlito"/>
      <color theme="10"/>
      <sz val="11"/>
      <u val="single"/>
    </font>
    <font>
      <name val="Microsoft YaHei"/>
      <charset val="134"/>
      <family val="2"/>
      <b val="1"/>
      <color rgb="FFFFFFFF"/>
      <sz val="10"/>
    </font>
    <font>
      <name val="Microsoft YaHei"/>
      <charset val="134"/>
      <family val="2"/>
      <b val="1"/>
      <color rgb="FFFFFFFF"/>
      <sz val="15"/>
    </font>
    <font>
      <name val="Microsoft YaHei"/>
      <charset val="134"/>
      <family val="2"/>
      <color rgb="FF666666"/>
      <sz val="9"/>
    </font>
    <font>
      <name val="Microsoft YaHei"/>
      <charset val="134"/>
      <family val="2"/>
      <color rgb="FF1F1F1F"/>
      <sz val="9.300000000000001"/>
    </font>
    <font>
      <name val="Microsoft YaHei"/>
      <charset val="134"/>
      <family val="2"/>
      <b val="1"/>
      <color rgb="FF1F1F1F"/>
      <sz val="9.5"/>
    </font>
    <font>
      <name val="Microsoft YaHei"/>
      <charset val="134"/>
      <family val="2"/>
      <color rgb="FFC00000"/>
      <sz val="9.300000000000001"/>
    </font>
    <font>
      <name val="Microsoft YaHei"/>
      <charset val="134"/>
      <family val="2"/>
      <color rgb="FF1F2933"/>
      <sz val="10"/>
    </font>
    <font>
      <name val="Microsoft YaHei"/>
      <charset val="134"/>
      <family val="2"/>
      <color rgb="FF1F2933"/>
      <sz val="9"/>
    </font>
    <font>
      <name val="Microsoft YaHei"/>
      <charset val="134"/>
      <family val="2"/>
      <color rgb="FF1F2933"/>
      <sz val="10"/>
    </font>
    <font>
      <name val="Microsoft YaHei"/>
      <charset val="134"/>
      <family val="2"/>
      <b val="1"/>
      <color rgb="FFFFFFFF"/>
      <sz val="15"/>
    </font>
    <font>
      <name val="Microsoft YaHei"/>
      <charset val="134"/>
      <family val="2"/>
      <color rgb="FF666666"/>
      <sz val="9"/>
    </font>
    <font>
      <name val="Microsoft YaHei"/>
      <charset val="134"/>
      <family val="2"/>
      <b val="1"/>
      <color rgb="FFFFFFFF"/>
      <sz val="10"/>
    </font>
    <font>
      <name val="Microsoft YaHei"/>
      <charset val="134"/>
      <family val="2"/>
      <b val="1"/>
      <color rgb="FF1F1F1F"/>
      <sz val="9.5"/>
    </font>
    <font>
      <name val="Microsoft YaHei"/>
      <charset val="134"/>
      <family val="2"/>
      <color rgb="FF1F1F1F"/>
      <sz val="9.300000000000001"/>
    </font>
    <font>
      <name val="Microsoft YaHei"/>
      <charset val="134"/>
      <family val="2"/>
      <color rgb="FFC00000"/>
      <sz val="9.300000000000001"/>
    </font>
    <font>
      <name val="Microsoft YaHei"/>
      <charset val="134"/>
      <family val="2"/>
      <b val="1"/>
      <color rgb="FFFFFFFF"/>
      <sz val="20"/>
    </font>
    <font>
      <name val="Microsoft YaHei"/>
      <charset val="134"/>
      <family val="2"/>
      <b val="1"/>
      <color rgb="FF1F4E79"/>
      <sz val="10"/>
    </font>
    <font>
      <name val="Microsoft YaHei"/>
      <charset val="134"/>
      <family val="2"/>
      <color rgb="FF1F2933"/>
      <sz val="10"/>
    </font>
    <font>
      <name val="Microsoft YaHei"/>
      <charset val="134"/>
      <family val="2"/>
      <b val="1"/>
      <color rgb="FFFFFFFF"/>
      <sz val="12"/>
    </font>
    <font>
      <name val="Microsoft YaHei"/>
      <charset val="134"/>
      <family val="2"/>
      <color rgb="FF1F2933"/>
      <sz val="9"/>
    </font>
    <font>
      <name val="Microsoft YaHei"/>
      <charset val="134"/>
      <family val="2"/>
      <color theme="10"/>
      <sz val="11"/>
    </font>
    <font>
      <name val="Microsoft YaHei"/>
      <charset val="134"/>
      <family val="2"/>
      <sz val="10"/>
    </font>
    <font>
      <name val="Carlito"/>
      <b val="1"/>
      <color rgb="FFFFFFFF"/>
      <sz val="11"/>
    </font>
    <font>
      <name val="Carlito"/>
      <b val="1"/>
      <color rgb="FF7F6000"/>
      <sz val="11"/>
    </font>
    <font>
      <name val="Microsoft YaHei"/>
      <charset val="134"/>
      <family val="2"/>
      <b val="1"/>
      <color rgb="FFFFFFFF"/>
      <sz val="15"/>
    </font>
    <font>
      <name val="Microsoft YaHei"/>
      <charset val="134"/>
      <family val="2"/>
      <color rgb="FF666666"/>
      <sz val="10"/>
    </font>
    <font>
      <name val="Microsoft YaHei"/>
      <charset val="134"/>
      <family val="2"/>
      <b val="1"/>
      <sz val="11"/>
    </font>
    <font>
      <name val="Carlito"/>
      <b val="1"/>
      <sz val="11"/>
    </font>
    <font>
      <b val="1"/>
      <color rgb="00FFFFFF"/>
      <sz val="14"/>
    </font>
    <font>
      <i val="1"/>
      <color rgb="00666666"/>
    </font>
    <font>
      <b val="1"/>
    </font>
    <font>
      <name val="Microsoft YaHei"/>
      <sz val="10"/>
    </font>
    <font>
      <name val="Microsoft YaHei"/>
      <b val="1"/>
      <color rgb="00FFFFFF"/>
      <sz val="12"/>
    </font>
    <font>
      <name val="Microsoft YaHei"/>
      <b val="1"/>
      <sz val="10"/>
    </font>
    <font>
      <name val="Microsoft YaHei"/>
      <b val="1"/>
      <color rgb="00FFFFFF"/>
      <sz val="14"/>
    </font>
    <font>
      <name val="Microsoft YaHei"/>
      <b val="1"/>
      <color rgb="001F2937"/>
    </font>
    <font>
      <name val="Microsoft YaHei"/>
      <b val="1"/>
      <color rgb="00375623"/>
    </font>
    <font>
      <name val="Microsoft YaHei"/>
      <b val="1"/>
      <color rgb="00FFFFFF"/>
      <sz val="10"/>
    </font>
    <font>
      <name val="Microsoft YaHei"/>
      <b val="1"/>
      <sz val="9.5"/>
    </font>
    <font>
      <name val="Microsoft YaHei"/>
      <b val="1"/>
      <color rgb="001F2937"/>
      <sz val="9.5"/>
    </font>
    <font>
      <name val="Microsoft YaHei"/>
      <b val="1"/>
      <color rgb="00FFFFFF"/>
      <sz val="13"/>
    </font>
    <font>
      <b val="1"/>
      <color rgb="00FFFFFF"/>
      <sz val="12"/>
    </font>
    <font>
      <color rgb="00666666"/>
      <sz val="9"/>
    </font>
  </fonts>
  <fills count="31">
    <fill>
      <patternFill/>
    </fill>
    <fill>
      <patternFill patternType="gray125"/>
    </fill>
    <fill>
      <patternFill patternType="solid">
        <fgColor rgb="FFEAEAEA"/>
        <bgColor indexed="64"/>
      </patternFill>
    </fill>
    <fill>
      <patternFill patternType="solid">
        <fgColor rgb="FF4C4C4C"/>
      </patternFill>
    </fill>
    <fill>
      <patternFill patternType="solid">
        <fgColor rgb="FFF2F6FA"/>
      </patternFill>
    </fill>
    <fill>
      <patternFill patternType="solid">
        <fgColor rgb="FF6F7F89"/>
      </patternFill>
    </fill>
    <fill>
      <patternFill patternType="solid">
        <fgColor rgb="FFDDEBF7"/>
      </patternFill>
    </fill>
    <fill>
      <patternFill patternType="solid">
        <fgColor rgb="FFFAFAFA"/>
      </patternFill>
    </fill>
    <fill>
      <patternFill patternType="solid">
        <fgColor rgb="FFFFFFFF"/>
      </patternFill>
    </fill>
    <fill>
      <patternFill patternType="solid">
        <fgColor rgb="FFFFF2CC"/>
      </patternFill>
    </fill>
    <fill>
      <patternFill patternType="solid">
        <fgColor rgb="FF4C4C4C"/>
      </patternFill>
    </fill>
    <fill>
      <patternFill patternType="solid">
        <fgColor rgb="FFF2F6FA"/>
      </patternFill>
    </fill>
    <fill>
      <patternFill patternType="solid">
        <fgColor rgb="FFFFF2CC"/>
      </patternFill>
    </fill>
    <fill>
      <patternFill patternType="solid">
        <fgColor rgb="FF1F4E78"/>
      </patternFill>
    </fill>
    <fill>
      <patternFill patternType="solid">
        <fgColor rgb="FFD9EAF7"/>
      </patternFill>
    </fill>
    <fill>
      <patternFill patternType="solid">
        <fgColor rgb="FFE2F0D9"/>
      </patternFill>
    </fill>
    <fill>
      <patternFill patternType="solid">
        <fgColor rgb="FF305496"/>
      </patternFill>
    </fill>
    <fill>
      <patternFill patternType="solid">
        <fgColor rgb="FFF8FBFD"/>
      </patternFill>
    </fill>
    <fill>
      <patternFill patternType="solid">
        <fgColor rgb="FFF4B183"/>
      </patternFill>
    </fill>
    <fill>
      <patternFill patternType="solid">
        <fgColor rgb="FF1F4E78"/>
        <bgColor indexed="64"/>
      </patternFill>
    </fill>
    <fill>
      <patternFill patternType="solid">
        <fgColor rgb="FFFFF2CC"/>
        <bgColor indexed="64"/>
      </patternFill>
    </fill>
    <fill>
      <patternFill patternType="solid">
        <fgColor rgb="001F4E78"/>
      </patternFill>
    </fill>
    <fill>
      <patternFill patternType="solid">
        <fgColor rgb="00D9EAF7"/>
      </patternFill>
    </fill>
    <fill>
      <patternFill patternType="solid">
        <fgColor rgb="00E2F0D9"/>
      </patternFill>
    </fill>
    <fill>
      <patternFill patternType="solid">
        <fgColor rgb="00FCE4D6"/>
      </patternFill>
    </fill>
    <fill>
      <patternFill patternType="solid">
        <fgColor rgb="0017365D"/>
      </patternFill>
    </fill>
    <fill>
      <patternFill patternType="solid">
        <fgColor rgb="00F8FAFC"/>
      </patternFill>
    </fill>
    <fill>
      <patternFill patternType="solid">
        <fgColor rgb="004C4C4C"/>
      </patternFill>
    </fill>
    <fill>
      <patternFill patternType="solid">
        <fgColor rgb="006F7F89"/>
      </patternFill>
    </fill>
    <fill>
      <patternFill patternType="solid">
        <fgColor rgb="00DDEBF7"/>
      </patternFill>
    </fill>
    <fill>
      <patternFill patternType="solid">
        <fgColor rgb="00FFF2CC"/>
      </patternFill>
    </fill>
  </fills>
  <borders count="31">
    <border>
      <left/>
      <right/>
      <top/>
      <bottom/>
      <diagonal/>
    </border>
    <border>
      <left style="thin">
        <color rgb="FFD9D9D9"/>
      </left>
      <right style="thin">
        <color rgb="FFD9D9D9"/>
      </right>
      <top style="thin">
        <color rgb="FFD9D9D9"/>
      </top>
      <bottom style="thin">
        <color rgb="FFD9D9D9"/>
      </bottom>
      <diagonal/>
    </border>
    <border>
      <left style="thin">
        <color rgb="FFC9D1D9"/>
      </left>
      <right style="thin">
        <color rgb="FFC9D1D9"/>
      </right>
      <top style="thin">
        <color rgb="FFC9D1D9"/>
      </top>
      <bottom style="thin">
        <color rgb="FFC9D1D9"/>
      </bottom>
      <diagonal/>
    </border>
    <border>
      <left/>
      <right/>
      <top style="thin">
        <color rgb="FFC9D1D9"/>
      </top>
      <bottom style="thin">
        <color rgb="FFC9D1D9"/>
      </bottom>
      <diagonal/>
    </border>
    <border>
      <left/>
      <right style="thin">
        <color rgb="FFC9D1D9"/>
      </right>
      <top style="thin">
        <color rgb="FFC9D1D9"/>
      </top>
      <bottom style="thin">
        <color rgb="FFC9D1D9"/>
      </bottom>
      <diagonal/>
    </border>
    <border>
      <left style="thin">
        <color rgb="FFC8D2DC"/>
      </left>
      <right style="thin">
        <color rgb="FFC8D2DC"/>
      </right>
      <top style="thin">
        <color rgb="FFC8D2DC"/>
      </top>
      <bottom style="thin">
        <color rgb="FFC8D2DC"/>
      </bottom>
      <diagonal/>
    </border>
    <border>
      <left/>
      <right/>
      <top style="thin">
        <color rgb="FFC8D2DC"/>
      </top>
      <bottom style="thin">
        <color rgb="FFC8D2DC"/>
      </bottom>
      <diagonal/>
    </border>
    <border>
      <left/>
      <right style="thin">
        <color rgb="FFC8D2DC"/>
      </right>
      <top style="thin">
        <color rgb="FFC8D2DC"/>
      </top>
      <bottom style="thin">
        <color rgb="FFC8D2DC"/>
      </bottom>
      <diagonal/>
    </border>
    <border>
      <left style="thin">
        <color rgb="FFC8D2DC"/>
      </left>
      <right style="thin">
        <color rgb="FFC8D2DC"/>
      </right>
      <top style="thin">
        <color rgb="FFC8D2DC"/>
      </top>
      <bottom style="thin">
        <color rgb="FFC8D2DC"/>
      </bottom>
      <diagonal/>
    </border>
    <border>
      <left style="thin">
        <color rgb="FFD9E2F3"/>
      </left>
      <right style="thin">
        <color rgb="FFD9E2F3"/>
      </right>
      <top style="thin">
        <color rgb="FFD9E2F3"/>
      </top>
      <bottom style="thin">
        <color rgb="FFD9E2F3"/>
      </bottom>
      <diagonal/>
    </border>
    <border>
      <left/>
      <right/>
      <top style="thin">
        <color rgb="FFD9E2F3"/>
      </top>
      <bottom style="thin">
        <color rgb="FFD9E2F3"/>
      </bottom>
      <diagonal/>
    </border>
    <border>
      <left/>
      <right style="thin">
        <color rgb="FFD9E2F3"/>
      </right>
      <top style="thin">
        <color rgb="FFD9E2F3"/>
      </top>
      <bottom style="thin">
        <color rgb="FFD9E2F3"/>
      </bottom>
      <diagonal/>
    </border>
    <border>
      <left style="thin">
        <color rgb="FFD9D9D9"/>
      </left>
      <right style="thin">
        <color rgb="FFD9D9D9"/>
      </right>
      <top style="thin">
        <color rgb="FFD9D9D9"/>
      </top>
      <bottom style="thin">
        <color rgb="FFD9D9D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right/>
      <top style="thin">
        <color rgb="FFC9D1D9"/>
      </top>
      <bottom/>
      <diagonal/>
    </border>
    <border>
      <left/>
      <right style="thin">
        <color rgb="FFC9D1D9"/>
      </right>
      <top style="thin">
        <color rgb="FFC9D1D9"/>
      </top>
      <bottom/>
      <diagonal/>
    </border>
    <border>
      <left/>
      <right/>
      <top style="thin">
        <color rgb="FFC8D2DC"/>
      </top>
      <bottom/>
      <diagonal/>
    </border>
    <border>
      <left/>
      <right style="thin">
        <color rgb="FFC8D2DC"/>
      </right>
      <top style="thin">
        <color rgb="FFC8D2DC"/>
      </top>
      <bottom/>
      <diagonal/>
    </border>
    <border>
      <left/>
      <right/>
      <top style="thin">
        <color rgb="FFD9E2F3"/>
      </top>
      <bottom/>
      <diagonal/>
    </border>
    <border>
      <left/>
      <right style="thin">
        <color rgb="FFD9E2F3"/>
      </right>
      <top style="thin">
        <color rgb="FFD9E2F3"/>
      </top>
      <bottom/>
      <diagonal/>
    </border>
    <border>
      <left style="thin">
        <color rgb="00D9E2F3"/>
      </left>
      <right style="thin">
        <color rgb="00D9E2F3"/>
      </right>
      <top style="thin">
        <color rgb="00D9E2F3"/>
      </top>
      <bottom style="thin">
        <color rgb="00D9E2F3"/>
      </bottom>
    </border>
    <border>
      <left/>
      <right/>
      <top style="thin">
        <color rgb="00D9E2F3"/>
      </top>
      <bottom/>
      <diagonal/>
    </border>
    <border>
      <left/>
      <right style="thin">
        <color rgb="00D9E2F3"/>
      </right>
      <top style="thin">
        <color rgb="00D9E2F3"/>
      </top>
      <bottom/>
      <diagonal/>
    </border>
    <border>
      <left/>
      <right/>
      <top style="thin">
        <color rgb="00D9E2F3"/>
      </top>
      <bottom style="thin">
        <color rgb="00D9E2F3"/>
      </bottom>
      <diagonal/>
    </border>
    <border>
      <left/>
      <right style="thin">
        <color rgb="00D9E2F3"/>
      </right>
      <top style="thin">
        <color rgb="00D9E2F3"/>
      </top>
      <bottom style="thin">
        <color rgb="00D9E2F3"/>
      </bottom>
      <diagonal/>
    </border>
    <border>
      <left style="thin">
        <color rgb="00D9E2EC"/>
      </left>
      <right style="thin">
        <color rgb="00D9E2EC"/>
      </right>
      <top style="thin">
        <color rgb="00D9E2EC"/>
      </top>
      <bottom style="thin">
        <color rgb="00D9E2EC"/>
      </bottom>
    </border>
    <border>
      <left/>
      <right/>
      <top style="thin">
        <color rgb="00D9E2EC"/>
      </top>
      <bottom/>
      <diagonal/>
    </border>
    <border>
      <left/>
      <right style="thin">
        <color rgb="00D9E2EC"/>
      </right>
      <top style="thin">
        <color rgb="00D9E2EC"/>
      </top>
      <bottom/>
      <diagonal/>
    </border>
    <border>
      <left/>
      <right/>
      <top style="thin">
        <color rgb="00D9E2EC"/>
      </top>
      <bottom style="thin">
        <color rgb="00D9E2EC"/>
      </bottom>
      <diagonal/>
    </border>
    <border>
      <left/>
      <right style="thin">
        <color rgb="00D9E2EC"/>
      </right>
      <top style="thin">
        <color rgb="00D9E2EC"/>
      </top>
      <bottom style="thin">
        <color rgb="00D9E2EC"/>
      </bottom>
      <diagonal/>
    </border>
  </borders>
  <cellStyleXfs count="2">
    <xf numFmtId="0" fontId="0" fillId="0" borderId="0"/>
    <xf numFmtId="0" fontId="6" fillId="0" borderId="0"/>
  </cellStyleXfs>
  <cellXfs count="224">
    <xf numFmtId="0" fontId="0" fillId="0" borderId="0" pivotButton="0" quotePrefix="0" xfId="0"/>
    <xf numFmtId="0" fontId="2" fillId="0" borderId="1" applyAlignment="1" pivotButton="0" quotePrefix="0" xfId="0">
      <alignment vertical="top" wrapText="1"/>
    </xf>
    <xf numFmtId="0" fontId="4" fillId="0" borderId="1" applyAlignment="1" pivotButton="0" quotePrefix="0" xfId="0">
      <alignment vertical="top" wrapText="1"/>
    </xf>
    <xf numFmtId="0" fontId="5" fillId="0" borderId="0" pivotButton="0" quotePrefix="0" xfId="0"/>
    <xf numFmtId="0" fontId="3" fillId="2" borderId="1" applyAlignment="1" pivotButton="0" quotePrefix="0" xfId="0">
      <alignment horizontal="center" vertical="top" wrapText="1"/>
    </xf>
    <xf numFmtId="0" fontId="10" fillId="0" borderId="2" applyAlignment="1" pivotButton="0" quotePrefix="0" xfId="0">
      <alignment horizontal="left" vertical="top" wrapText="1"/>
    </xf>
    <xf numFmtId="0" fontId="10" fillId="2" borderId="2" applyAlignment="1" pivotButton="0" quotePrefix="0" xfId="0">
      <alignment horizontal="left" vertical="top" wrapText="1"/>
    </xf>
    <xf numFmtId="0" fontId="11" fillId="6" borderId="2" applyAlignment="1" pivotButton="0" quotePrefix="0" xfId="0">
      <alignment horizontal="center" vertical="center" wrapText="1"/>
    </xf>
    <xf numFmtId="0" fontId="10" fillId="7" borderId="2" applyAlignment="1" pivotButton="0" quotePrefix="0" xfId="0">
      <alignment horizontal="left" vertical="top" wrapText="1"/>
    </xf>
    <xf numFmtId="3" fontId="10" fillId="0" borderId="2" applyAlignment="1" pivotButton="0" quotePrefix="0" xfId="0">
      <alignment horizontal="right" vertical="top" wrapText="1"/>
    </xf>
    <xf numFmtId="164" fontId="10" fillId="7" borderId="2" applyAlignment="1" pivotButton="0" quotePrefix="0" xfId="0">
      <alignment horizontal="right" vertical="top" wrapText="1"/>
    </xf>
    <xf numFmtId="164" fontId="10" fillId="0" borderId="2" applyAlignment="1" pivotButton="0" quotePrefix="0" xfId="0">
      <alignment horizontal="right" vertical="top" wrapText="1"/>
    </xf>
    <xf numFmtId="3" fontId="10" fillId="7" borderId="2" applyAlignment="1" pivotButton="0" quotePrefix="0" xfId="0">
      <alignment horizontal="right" vertical="top" wrapText="1"/>
    </xf>
    <xf numFmtId="164" fontId="12" fillId="0" borderId="2" applyAlignment="1" pivotButton="0" quotePrefix="0" xfId="0">
      <alignment horizontal="right" vertical="top" wrapText="1"/>
    </xf>
    <xf numFmtId="164" fontId="12" fillId="7" borderId="2" applyAlignment="1" pivotButton="0" quotePrefix="0" xfId="0">
      <alignment horizontal="right" vertical="top" wrapText="1"/>
    </xf>
    <xf numFmtId="0" fontId="10" fillId="0" borderId="2" applyAlignment="1" pivotButton="0" quotePrefix="0" xfId="1">
      <alignment horizontal="left" vertical="top" wrapText="1"/>
    </xf>
    <xf numFmtId="0" fontId="10" fillId="7" borderId="2" applyAlignment="1" pivotButton="0" quotePrefix="0" xfId="1">
      <alignment horizontal="left" vertical="top" wrapText="1"/>
    </xf>
    <xf numFmtId="0" fontId="14" fillId="8" borderId="5" applyAlignment="1" pivotButton="0" quotePrefix="0" xfId="0">
      <alignment vertical="top" wrapText="1"/>
    </xf>
    <xf numFmtId="0" fontId="14" fillId="7" borderId="5" applyAlignment="1" pivotButton="0" quotePrefix="0" xfId="0">
      <alignment vertical="top" wrapText="1"/>
    </xf>
    <xf numFmtId="0" fontId="14" fillId="7" borderId="5" applyAlignment="1" pivotButton="0" quotePrefix="0" xfId="0">
      <alignment horizontal="right" vertical="top" wrapText="1"/>
    </xf>
    <xf numFmtId="0" fontId="13" fillId="4" borderId="5" applyAlignment="1" pivotButton="0" quotePrefix="0" xfId="0">
      <alignment vertical="top" wrapText="1"/>
    </xf>
    <xf numFmtId="0" fontId="19" fillId="6" borderId="2" applyAlignment="1" pivotButton="0" quotePrefix="0" xfId="0">
      <alignment horizontal="center" vertical="center" wrapText="1"/>
    </xf>
    <xf numFmtId="0" fontId="20" fillId="0" borderId="2" applyAlignment="1" pivotButton="0" quotePrefix="0" xfId="0">
      <alignment horizontal="left" vertical="top" wrapText="1"/>
    </xf>
    <xf numFmtId="40" fontId="20" fillId="0" borderId="2" applyAlignment="1" pivotButton="0" quotePrefix="0" xfId="0">
      <alignment horizontal="right" vertical="top" wrapText="1"/>
    </xf>
    <xf numFmtId="0" fontId="20" fillId="7" borderId="2" applyAlignment="1" pivotButton="0" quotePrefix="0" xfId="0">
      <alignment horizontal="left" vertical="top" wrapText="1"/>
    </xf>
    <xf numFmtId="40" fontId="20" fillId="7" borderId="2" applyAlignment="1" pivotButton="0" quotePrefix="0" xfId="0">
      <alignment horizontal="right" vertical="top" wrapText="1"/>
    </xf>
    <xf numFmtId="10" fontId="20" fillId="7" borderId="2" applyAlignment="1" pivotButton="0" quotePrefix="0" xfId="0">
      <alignment horizontal="left" vertical="top" wrapText="1"/>
    </xf>
    <xf numFmtId="10" fontId="20" fillId="0" borderId="2" applyAlignment="1" pivotButton="0" quotePrefix="0" xfId="0">
      <alignment horizontal="left" vertical="top" wrapText="1"/>
    </xf>
    <xf numFmtId="40" fontId="21" fillId="0" borderId="2" applyAlignment="1" pivotButton="0" quotePrefix="0" xfId="0">
      <alignment horizontal="right" vertical="top" wrapText="1"/>
    </xf>
    <xf numFmtId="10" fontId="20" fillId="7" borderId="2" applyAlignment="1" pivotButton="0" quotePrefix="0" xfId="0">
      <alignment horizontal="right" vertical="top" wrapText="1"/>
    </xf>
    <xf numFmtId="40" fontId="21" fillId="7" borderId="2" applyAlignment="1" pivotButton="0" quotePrefix="0" xfId="0">
      <alignment horizontal="right" vertical="top" wrapText="1"/>
    </xf>
    <xf numFmtId="10" fontId="20" fillId="0" borderId="2" applyAlignment="1" pivotButton="0" quotePrefix="0" xfId="0">
      <alignment horizontal="right" vertical="top" wrapText="1"/>
    </xf>
    <xf numFmtId="0" fontId="23" fillId="4" borderId="5" applyAlignment="1" pivotButton="0" quotePrefix="0" xfId="0">
      <alignment vertical="center" wrapText="1"/>
    </xf>
    <xf numFmtId="0" fontId="23" fillId="6" borderId="5" applyAlignment="1" pivotButton="0" quotePrefix="0" xfId="0">
      <alignment horizontal="center" vertical="center" wrapText="1"/>
    </xf>
    <xf numFmtId="0" fontId="26" fillId="8" borderId="5" applyAlignment="1" pivotButton="0" quotePrefix="0" xfId="0">
      <alignment vertical="top" wrapText="1"/>
    </xf>
    <xf numFmtId="0" fontId="26" fillId="7" borderId="5" applyAlignment="1" pivotButton="0" quotePrefix="0" xfId="0">
      <alignment vertical="top" wrapText="1"/>
    </xf>
    <xf numFmtId="0" fontId="26" fillId="9" borderId="5" applyAlignment="1" pivotButton="0" quotePrefix="0" xfId="0">
      <alignment vertical="top" wrapText="1"/>
    </xf>
    <xf numFmtId="40" fontId="26" fillId="8" borderId="5" applyAlignment="1" pivotButton="0" quotePrefix="0" xfId="0">
      <alignment horizontal="right" vertical="top" wrapText="1"/>
    </xf>
    <xf numFmtId="10" fontId="26" fillId="8" borderId="5" applyAlignment="1" pivotButton="0" quotePrefix="0" xfId="0">
      <alignment horizontal="right" vertical="top" wrapText="1"/>
    </xf>
    <xf numFmtId="40" fontId="26" fillId="7" borderId="5" applyAlignment="1" pivotButton="0" quotePrefix="0" xfId="0">
      <alignment horizontal="right" vertical="top" wrapText="1"/>
    </xf>
    <xf numFmtId="10" fontId="26" fillId="7" borderId="5" applyAlignment="1" pivotButton="0" quotePrefix="0" xfId="0">
      <alignment horizontal="right" vertical="top" wrapText="1"/>
    </xf>
    <xf numFmtId="0" fontId="26" fillId="8" borderId="5" applyAlignment="1" pivotButton="0" quotePrefix="0" xfId="0">
      <alignment horizontal="right" vertical="top" wrapText="1"/>
    </xf>
    <xf numFmtId="0" fontId="26" fillId="7" borderId="5" applyAlignment="1" pivotButton="0" quotePrefix="0" xfId="0">
      <alignment horizontal="right" vertical="top" wrapText="1"/>
    </xf>
    <xf numFmtId="0" fontId="27" fillId="0" borderId="5" applyAlignment="1" pivotButton="0" quotePrefix="0" xfId="1">
      <alignment vertical="top" wrapText="1"/>
    </xf>
    <xf numFmtId="0" fontId="15" fillId="11" borderId="8" applyAlignment="1" pivotButton="0" quotePrefix="0" xfId="0">
      <alignment vertical="top" wrapText="1"/>
    </xf>
    <xf numFmtId="0" fontId="28" fillId="0" borderId="9" applyAlignment="1" pivotButton="0" quotePrefix="0" xfId="0">
      <alignment vertical="top" wrapText="1"/>
    </xf>
    <xf numFmtId="0" fontId="29" fillId="16" borderId="9" applyAlignment="1" pivotButton="0" quotePrefix="0" xfId="0">
      <alignment horizontal="center" vertical="center" wrapText="1"/>
    </xf>
    <xf numFmtId="10" fontId="28" fillId="0" borderId="9" applyAlignment="1" pivotButton="0" quotePrefix="0" xfId="0">
      <alignment vertical="top" wrapText="1"/>
    </xf>
    <xf numFmtId="0" fontId="28" fillId="17" borderId="9" applyAlignment="1" pivotButton="0" quotePrefix="0" xfId="0">
      <alignment vertical="top" wrapText="1"/>
    </xf>
    <xf numFmtId="10" fontId="28" fillId="17" borderId="9" applyAlignment="1" pivotButton="0" quotePrefix="0" xfId="0">
      <alignment vertical="top" wrapText="1"/>
    </xf>
    <xf numFmtId="0" fontId="30" fillId="12" borderId="9" applyAlignment="1" pivotButton="0" quotePrefix="0" xfId="0">
      <alignment vertical="top" wrapText="1"/>
    </xf>
    <xf numFmtId="0" fontId="33" fillId="14" borderId="12" applyAlignment="1" pivotButton="0" quotePrefix="0" xfId="0">
      <alignment horizontal="center" vertical="center" wrapText="1"/>
    </xf>
    <xf numFmtId="0" fontId="28" fillId="0" borderId="12" applyAlignment="1" pivotButton="0" quotePrefix="0" xfId="0">
      <alignment vertical="top" wrapText="1"/>
    </xf>
    <xf numFmtId="4" fontId="28" fillId="0" borderId="12" applyAlignment="1" pivotButton="0" quotePrefix="0" xfId="0">
      <alignment vertical="top" wrapText="1"/>
    </xf>
    <xf numFmtId="10" fontId="28" fillId="0" borderId="12" applyAlignment="1" pivotButton="0" quotePrefix="0" xfId="0">
      <alignment vertical="top" wrapText="1"/>
    </xf>
    <xf numFmtId="0" fontId="7" fillId="5" borderId="2" applyAlignment="1" pivotButton="0" quotePrefix="0" xfId="0">
      <alignment horizontal="left" vertical="top" wrapText="1"/>
    </xf>
    <xf numFmtId="0" fontId="18" fillId="5" borderId="2" applyAlignment="1" pivotButton="0" quotePrefix="0" xfId="0">
      <alignment horizontal="left" vertical="top" wrapText="1"/>
    </xf>
    <xf numFmtId="0" fontId="17" fillId="4" borderId="2" applyAlignment="1" pivotButton="0" quotePrefix="0" xfId="0">
      <alignment horizontal="left" vertical="top" wrapText="1"/>
    </xf>
    <xf numFmtId="0" fontId="33" fillId="18" borderId="0" pivotButton="0" quotePrefix="0" xfId="0"/>
    <xf numFmtId="0" fontId="29" fillId="19" borderId="0" applyAlignment="1" pivotButton="0" quotePrefix="0" xfId="0">
      <alignment horizontal="center" vertical="center"/>
    </xf>
    <xf numFmtId="0" fontId="34" fillId="20" borderId="13" applyAlignment="1" pivotButton="0" quotePrefix="0" xfId="0">
      <alignment vertical="top" wrapText="1"/>
    </xf>
    <xf numFmtId="0" fontId="0" fillId="0" borderId="13" applyAlignment="1" pivotButton="0" quotePrefix="0" xfId="0">
      <alignment vertical="top" wrapText="1"/>
    </xf>
    <xf numFmtId="0" fontId="34" fillId="20" borderId="14" applyAlignment="1" pivotButton="0" quotePrefix="0" xfId="0">
      <alignment vertical="top" wrapText="1"/>
    </xf>
    <xf numFmtId="22" fontId="0" fillId="0" borderId="14" applyAlignment="1" pivotButton="0" quotePrefix="0" xfId="0">
      <alignment vertical="top" wrapText="1"/>
    </xf>
    <xf numFmtId="0" fontId="0" fillId="0" borderId="14" applyAlignment="1" pivotButton="0" quotePrefix="0" xfId="0">
      <alignment vertical="top" wrapText="1"/>
    </xf>
    <xf numFmtId="0" fontId="24" fillId="4" borderId="8" applyAlignment="1" pivotButton="0" quotePrefix="0" xfId="0">
      <alignment vertical="center" wrapText="1"/>
    </xf>
    <xf numFmtId="0" fontId="25" fillId="5" borderId="8" applyAlignment="1" pivotButton="0" quotePrefix="0" xfId="0">
      <alignment horizontal="left" vertical="center" wrapText="1"/>
    </xf>
    <xf numFmtId="0" fontId="31" fillId="3" borderId="2" applyAlignment="1" pivotButton="0" quotePrefix="0" xfId="0">
      <alignment horizontal="left" vertical="center" wrapText="1"/>
    </xf>
    <xf numFmtId="0" fontId="34" fillId="0" borderId="0" applyAlignment="1" pivotButton="0" quotePrefix="0" xfId="0">
      <alignment vertical="center" wrapText="1"/>
    </xf>
    <xf numFmtId="165" fontId="0" fillId="0" borderId="0" pivotButton="0" quotePrefix="0" xfId="0"/>
    <xf numFmtId="165" fontId="10" fillId="0" borderId="2" applyAlignment="1" pivotButton="0" quotePrefix="0" xfId="0">
      <alignment horizontal="left" vertical="top" wrapText="1"/>
    </xf>
    <xf numFmtId="165" fontId="10" fillId="2" borderId="2" applyAlignment="1" pivotButton="0" quotePrefix="0" xfId="0">
      <alignment horizontal="left" vertical="top" wrapText="1"/>
    </xf>
    <xf numFmtId="165" fontId="19" fillId="6" borderId="2" applyAlignment="1" pivotButton="0" quotePrefix="0" xfId="0">
      <alignment horizontal="center" vertical="center" wrapText="1"/>
    </xf>
    <xf numFmtId="165" fontId="11" fillId="6" borderId="2" applyAlignment="1" pivotButton="0" quotePrefix="0" xfId="0">
      <alignment horizontal="center" vertical="center" wrapText="1"/>
    </xf>
    <xf numFmtId="165" fontId="20" fillId="0" borderId="2" applyAlignment="1" pivotButton="0" quotePrefix="0" xfId="0">
      <alignment horizontal="right" vertical="top" wrapText="1"/>
    </xf>
    <xf numFmtId="165" fontId="20" fillId="7" borderId="2" applyAlignment="1" pivotButton="0" quotePrefix="0" xfId="0">
      <alignment horizontal="right" vertical="top" wrapText="1"/>
    </xf>
    <xf numFmtId="165" fontId="10" fillId="7" borderId="2" applyAlignment="1" pivotButton="0" quotePrefix="0" xfId="0">
      <alignment horizontal="left" vertical="top" wrapText="1"/>
    </xf>
    <xf numFmtId="166" fontId="10" fillId="0" borderId="2" applyAlignment="1" pivotButton="0" quotePrefix="0" xfId="0">
      <alignment horizontal="left" vertical="top" wrapText="1"/>
    </xf>
    <xf numFmtId="165" fontId="20" fillId="0" borderId="2" applyAlignment="1" pivotButton="0" quotePrefix="0" xfId="0">
      <alignment horizontal="left" vertical="top" wrapText="1"/>
    </xf>
    <xf numFmtId="166" fontId="10" fillId="7" borderId="2" applyAlignment="1" pivotButton="0" quotePrefix="0" xfId="0">
      <alignment horizontal="left" vertical="top" wrapText="1"/>
    </xf>
    <xf numFmtId="166" fontId="20" fillId="7" borderId="2" applyAlignment="1" pivotButton="0" quotePrefix="0" xfId="0">
      <alignment horizontal="left" vertical="top" wrapText="1"/>
    </xf>
    <xf numFmtId="165" fontId="20" fillId="7" borderId="2" applyAlignment="1" pivotButton="0" quotePrefix="0" xfId="0">
      <alignment horizontal="left" vertical="top" wrapText="1"/>
    </xf>
    <xf numFmtId="166" fontId="20" fillId="0" borderId="2" applyAlignment="1" pivotButton="0" quotePrefix="0" xfId="0">
      <alignment horizontal="left" vertical="top" wrapText="1"/>
    </xf>
    <xf numFmtId="165" fontId="28" fillId="0" borderId="12" applyAlignment="1" pivotButton="0" quotePrefix="0" xfId="0">
      <alignment vertical="top" wrapText="1"/>
    </xf>
    <xf numFmtId="166" fontId="28" fillId="0" borderId="12" applyAlignment="1" pivotButton="0" quotePrefix="0" xfId="0">
      <alignment vertical="top" wrapText="1"/>
    </xf>
    <xf numFmtId="166" fontId="0" fillId="0" borderId="0" pivotButton="0" quotePrefix="0" xfId="0"/>
    <xf numFmtId="165" fontId="26" fillId="8" borderId="5" applyAlignment="1" pivotButton="0" quotePrefix="0" xfId="0">
      <alignment horizontal="right" vertical="top" wrapText="1"/>
    </xf>
    <xf numFmtId="165" fontId="26" fillId="7" borderId="5" applyAlignment="1" pivotButton="0" quotePrefix="0" xfId="0">
      <alignment horizontal="right" vertical="top" wrapText="1"/>
    </xf>
    <xf numFmtId="165" fontId="10" fillId="0" borderId="2" applyAlignment="1" pivotButton="0" quotePrefix="0" xfId="0">
      <alignment horizontal="right" vertical="top" wrapText="1"/>
    </xf>
    <xf numFmtId="165" fontId="10" fillId="7" borderId="2" applyAlignment="1" pivotButton="0" quotePrefix="0" xfId="0">
      <alignment horizontal="right" vertical="top" wrapText="1"/>
    </xf>
    <xf numFmtId="165" fontId="28" fillId="17" borderId="9" applyAlignment="1" pivotButton="0" quotePrefix="0" xfId="0">
      <alignment vertical="top" wrapText="1"/>
    </xf>
    <xf numFmtId="165" fontId="28" fillId="0" borderId="9" applyAlignment="1" pivotButton="0" quotePrefix="0" xfId="0">
      <alignment vertical="top" wrapText="1"/>
    </xf>
    <xf numFmtId="166" fontId="28" fillId="17" borderId="9" applyAlignment="1" pivotButton="0" quotePrefix="0" xfId="0">
      <alignment vertical="top" wrapText="1"/>
    </xf>
    <xf numFmtId="166" fontId="28" fillId="0" borderId="9" applyAlignment="1" pivotButton="0" quotePrefix="0" xfId="0">
      <alignment vertical="top" wrapText="1"/>
    </xf>
    <xf numFmtId="0" fontId="8" fillId="3" borderId="2" applyAlignment="1" pivotButton="0" quotePrefix="0" xfId="0">
      <alignment horizontal="left" vertical="top" wrapText="1"/>
    </xf>
    <xf numFmtId="0" fontId="0" fillId="0" borderId="3" pivotButton="0" quotePrefix="0" xfId="0"/>
    <xf numFmtId="0" fontId="0" fillId="0" borderId="4" pivotButton="0" quotePrefix="0" xfId="0"/>
    <xf numFmtId="0" fontId="7" fillId="5" borderId="2" applyAlignment="1" pivotButton="0" quotePrefix="0" xfId="0">
      <alignment horizontal="left" vertical="top" wrapText="1"/>
    </xf>
    <xf numFmtId="0" fontId="9" fillId="4" borderId="2" applyAlignment="1" pivotButton="0" quotePrefix="0" xfId="0">
      <alignment horizontal="left" vertical="top" wrapText="1"/>
    </xf>
    <xf numFmtId="0" fontId="17" fillId="4" borderId="2" applyAlignment="1" pivotButton="0" quotePrefix="0" xfId="0">
      <alignment horizontal="left" vertical="top" wrapText="1"/>
    </xf>
    <xf numFmtId="0" fontId="16" fillId="3" borderId="2" applyAlignment="1" pivotButton="0" quotePrefix="0" xfId="0">
      <alignment horizontal="left" vertical="top" wrapText="1"/>
    </xf>
    <xf numFmtId="0" fontId="18" fillId="5" borderId="2" applyAlignment="1" pivotButton="0" quotePrefix="0" xfId="0">
      <alignment horizontal="left" vertical="top" wrapText="1"/>
    </xf>
    <xf numFmtId="0" fontId="31" fillId="10" borderId="0" applyAlignment="1" pivotButton="0" quotePrefix="0" xfId="0">
      <alignment horizontal="center"/>
    </xf>
    <xf numFmtId="0" fontId="0" fillId="0" borderId="0" pivotButton="0" quotePrefix="0" xfId="0"/>
    <xf numFmtId="0" fontId="33" fillId="18" borderId="0" pivotButton="0" quotePrefix="0" xfId="0"/>
    <xf numFmtId="0" fontId="32" fillId="0" borderId="0" applyAlignment="1" pivotButton="0" quotePrefix="0" xfId="0">
      <alignment vertical="top" wrapText="1"/>
    </xf>
    <xf numFmtId="0" fontId="5" fillId="0" borderId="0" pivotButton="0" quotePrefix="0" xfId="0"/>
    <xf numFmtId="0" fontId="22" fillId="3" borderId="8" applyAlignment="1" pivotButton="0" quotePrefix="0" xfId="0">
      <alignment horizontal="left" vertical="center" wrapText="1"/>
    </xf>
    <xf numFmtId="0" fontId="0" fillId="0" borderId="6" pivotButton="0" quotePrefix="0" xfId="0"/>
    <xf numFmtId="0" fontId="0" fillId="0" borderId="7" pivotButton="0" quotePrefix="0" xfId="0"/>
    <xf numFmtId="0" fontId="25" fillId="5" borderId="8" applyAlignment="1" pivotButton="0" quotePrefix="0" xfId="0">
      <alignment horizontal="left" vertical="center" wrapText="1"/>
    </xf>
    <xf numFmtId="0" fontId="24" fillId="4" borderId="8" applyAlignment="1" pivotButton="0" quotePrefix="0" xfId="0">
      <alignment vertical="center" wrapText="1"/>
    </xf>
    <xf numFmtId="0" fontId="28" fillId="14" borderId="9" applyAlignment="1" pivotButton="0" quotePrefix="0" xfId="0">
      <alignment vertical="top" wrapText="1"/>
    </xf>
    <xf numFmtId="0" fontId="0" fillId="0" borderId="10" pivotButton="0" quotePrefix="0" xfId="0"/>
    <xf numFmtId="0" fontId="0" fillId="0" borderId="11" pivotButton="0" quotePrefix="0" xfId="0"/>
    <xf numFmtId="0" fontId="28" fillId="13" borderId="9" applyAlignment="1" pivotButton="0" quotePrefix="0" xfId="0">
      <alignment vertical="top" wrapText="1"/>
    </xf>
    <xf numFmtId="0" fontId="28" fillId="15" borderId="9" applyAlignment="1" pivotButton="0" quotePrefix="0" xfId="0">
      <alignment vertical="top" wrapText="1"/>
    </xf>
    <xf numFmtId="165" fontId="20" fillId="0" borderId="2" applyAlignment="1" pivotButton="0" quotePrefix="0" xfId="0">
      <alignment horizontal="right" vertical="top" wrapText="1"/>
    </xf>
    <xf numFmtId="165" fontId="10" fillId="0" borderId="2" applyAlignment="1" pivotButton="0" quotePrefix="0" xfId="0">
      <alignment horizontal="left" vertical="top" wrapText="1"/>
    </xf>
    <xf numFmtId="166" fontId="10" fillId="0" borderId="2" applyAlignment="1" pivotButton="0" quotePrefix="0" xfId="0">
      <alignment horizontal="left" vertical="top" wrapText="1"/>
    </xf>
    <xf numFmtId="165" fontId="20" fillId="0" borderId="2" applyAlignment="1" pivotButton="0" quotePrefix="0" xfId="0">
      <alignment horizontal="left" vertical="top" wrapText="1"/>
    </xf>
    <xf numFmtId="165" fontId="20" fillId="7" borderId="2" applyAlignment="1" pivotButton="0" quotePrefix="0" xfId="0">
      <alignment horizontal="right" vertical="top" wrapText="1"/>
    </xf>
    <xf numFmtId="166" fontId="10" fillId="7" borderId="2" applyAlignment="1" pivotButton="0" quotePrefix="0" xfId="0">
      <alignment horizontal="left" vertical="top" wrapText="1"/>
    </xf>
    <xf numFmtId="166" fontId="20" fillId="7" borderId="2" applyAlignment="1" pivotButton="0" quotePrefix="0" xfId="0">
      <alignment horizontal="left" vertical="top" wrapText="1"/>
    </xf>
    <xf numFmtId="165" fontId="10" fillId="7" borderId="2" applyAlignment="1" pivotButton="0" quotePrefix="0" xfId="0">
      <alignment horizontal="left" vertical="top" wrapText="1"/>
    </xf>
    <xf numFmtId="165" fontId="20" fillId="7" borderId="2" applyAlignment="1" pivotButton="0" quotePrefix="0" xfId="0">
      <alignment horizontal="left" vertical="top" wrapText="1"/>
    </xf>
    <xf numFmtId="166" fontId="20" fillId="0" borderId="2" applyAlignment="1" pivotButton="0" quotePrefix="0" xfId="0">
      <alignment horizontal="left" vertical="top" wrapText="1"/>
    </xf>
    <xf numFmtId="0" fontId="35" fillId="21" borderId="0" applyAlignment="1" pivotButton="0" quotePrefix="0" xfId="0">
      <alignment vertical="top" wrapText="1"/>
    </xf>
    <xf numFmtId="0" fontId="0" fillId="0" borderId="0" applyAlignment="1" pivotButton="0" quotePrefix="0" xfId="0">
      <alignment vertical="top" wrapText="1"/>
    </xf>
    <xf numFmtId="0" fontId="36" fillId="0" borderId="0" applyAlignment="1" pivotButton="0" quotePrefix="0" xfId="0">
      <alignment vertical="top" wrapText="1"/>
    </xf>
    <xf numFmtId="0" fontId="37" fillId="22" borderId="0" applyAlignment="1" pivotButton="0" quotePrefix="0" xfId="0">
      <alignment vertical="top" wrapText="1"/>
    </xf>
    <xf numFmtId="0" fontId="37" fillId="23" borderId="0" applyAlignment="1" pivotButton="0" quotePrefix="0" xfId="0">
      <alignment vertical="top" wrapText="1"/>
    </xf>
    <xf numFmtId="0" fontId="6" fillId="0" borderId="0" applyAlignment="1" pivotButton="0" quotePrefix="0" xfId="1">
      <alignment vertical="top" wrapText="1"/>
    </xf>
    <xf numFmtId="164" fontId="10" fillId="0" borderId="2" applyAlignment="1" pivotButton="0" quotePrefix="0" xfId="0">
      <alignment horizontal="right" vertical="top" wrapText="1"/>
    </xf>
    <xf numFmtId="164" fontId="10" fillId="7" borderId="2" applyAlignment="1" pivotButton="0" quotePrefix="0" xfId="0">
      <alignment horizontal="right" vertical="top" wrapText="1"/>
    </xf>
    <xf numFmtId="165" fontId="28" fillId="0" borderId="12" applyAlignment="1" pivotButton="0" quotePrefix="0" xfId="0">
      <alignment vertical="top" wrapText="1"/>
    </xf>
    <xf numFmtId="166" fontId="28" fillId="0" borderId="12" applyAlignment="1" pivotButton="0" quotePrefix="0" xfId="0">
      <alignment vertical="top" wrapText="1"/>
    </xf>
    <xf numFmtId="165" fontId="0" fillId="0" borderId="0" pivotButton="0" quotePrefix="0" xfId="0"/>
    <xf numFmtId="166" fontId="0" fillId="0" borderId="0" pivotButton="0" quotePrefix="0" xfId="0"/>
    <xf numFmtId="0" fontId="0" fillId="24" borderId="0" applyAlignment="1" pivotButton="0" quotePrefix="0" xfId="0">
      <alignment vertical="top" wrapText="1"/>
    </xf>
    <xf numFmtId="0" fontId="6" fillId="24" borderId="0" applyAlignment="1" pivotButton="0" quotePrefix="0" xfId="1">
      <alignment vertical="top" wrapText="1"/>
    </xf>
    <xf numFmtId="165" fontId="10" fillId="7" borderId="2" applyAlignment="1" pivotButton="0" quotePrefix="0" xfId="0">
      <alignment horizontal="right" vertical="top" wrapText="1"/>
    </xf>
    <xf numFmtId="165" fontId="10" fillId="0" borderId="2" applyAlignment="1" pivotButton="0" quotePrefix="0" xfId="0">
      <alignment horizontal="right" vertical="top" wrapText="1"/>
    </xf>
    <xf numFmtId="165" fontId="28" fillId="17" borderId="9" applyAlignment="1" pivotButton="0" quotePrefix="0" xfId="0">
      <alignment vertical="top" wrapText="1"/>
    </xf>
    <xf numFmtId="165" fontId="28" fillId="0" borderId="9" applyAlignment="1" pivotButton="0" quotePrefix="0" xfId="0">
      <alignment vertical="top" wrapText="1"/>
    </xf>
    <xf numFmtId="166" fontId="28" fillId="17" borderId="9" applyAlignment="1" pivotButton="0" quotePrefix="0" xfId="0">
      <alignment vertical="top" wrapText="1"/>
    </xf>
    <xf numFmtId="166" fontId="28" fillId="0" borderId="9" applyAlignment="1" pivotButton="0" quotePrefix="0" xfId="0">
      <alignment vertical="top" wrapText="1"/>
    </xf>
    <xf numFmtId="165" fontId="10" fillId="2" borderId="2" applyAlignment="1" pivotButton="0" quotePrefix="0" xfId="0">
      <alignment horizontal="left" vertical="top" wrapText="1"/>
    </xf>
    <xf numFmtId="165" fontId="19" fillId="6" borderId="2" applyAlignment="1" pivotButton="0" quotePrefix="0" xfId="0">
      <alignment horizontal="center" vertical="center" wrapText="1"/>
    </xf>
    <xf numFmtId="165" fontId="11" fillId="6" borderId="2" applyAlignment="1" pivotButton="0" quotePrefix="0" xfId="0">
      <alignment horizontal="center" vertical="center" wrapText="1"/>
    </xf>
    <xf numFmtId="0" fontId="39" fillId="25" borderId="0" applyAlignment="1" pivotButton="0" quotePrefix="0" xfId="0">
      <alignment vertical="top" wrapText="1"/>
    </xf>
    <xf numFmtId="0" fontId="38" fillId="0" borderId="0" applyAlignment="1" pivotButton="0" quotePrefix="0" xfId="0">
      <alignment vertical="top" wrapText="1"/>
    </xf>
    <xf numFmtId="0" fontId="40" fillId="22" borderId="0" applyAlignment="1" pivotButton="0" quotePrefix="0" xfId="0">
      <alignment vertical="top" wrapText="1"/>
    </xf>
    <xf numFmtId="0" fontId="41" fillId="21" borderId="21" applyAlignment="1" pivotButton="0" quotePrefix="0" xfId="0">
      <alignment vertical="top" wrapText="1"/>
    </xf>
    <xf numFmtId="0" fontId="38" fillId="26" borderId="21" applyAlignment="1" pivotButton="0" quotePrefix="0" xfId="0">
      <alignment vertical="top" wrapText="1"/>
    </xf>
    <xf numFmtId="0" fontId="38" fillId="0" borderId="21" applyAlignment="1" pivotButton="0" quotePrefix="0" xfId="0">
      <alignment vertical="top" wrapText="1"/>
    </xf>
    <xf numFmtId="0" fontId="42" fillId="22" borderId="21" applyAlignment="1" pivotButton="0" quotePrefix="0" xfId="0">
      <alignment vertical="top" wrapText="1"/>
    </xf>
    <xf numFmtId="165" fontId="38" fillId="0" borderId="21" applyAlignment="1" pivotButton="0" quotePrefix="0" xfId="0">
      <alignment vertical="top" wrapText="1"/>
    </xf>
    <xf numFmtId="166" fontId="38" fillId="0" borderId="21" applyAlignment="1" pivotButton="0" quotePrefix="0" xfId="0">
      <alignment vertical="top" wrapText="1"/>
    </xf>
    <xf numFmtId="40" fontId="38" fillId="0" borderId="21" applyAlignment="1" pivotButton="0" quotePrefix="0" xfId="0">
      <alignment vertical="top" wrapText="1"/>
    </xf>
    <xf numFmtId="0" fontId="43" fillId="23" borderId="21" applyAlignment="1" pivotButton="0" quotePrefix="0" xfId="0">
      <alignment vertical="top" wrapText="1"/>
    </xf>
    <xf numFmtId="165" fontId="43" fillId="23" borderId="21" applyAlignment="1" pivotButton="0" quotePrefix="0" xfId="0">
      <alignment vertical="top" wrapText="1"/>
    </xf>
    <xf numFmtId="40" fontId="43" fillId="23" borderId="21" applyAlignment="1" pivotButton="0" quotePrefix="0" xfId="0">
      <alignment vertical="top" wrapText="1"/>
    </xf>
    <xf numFmtId="166" fontId="43" fillId="23" borderId="21" applyAlignment="1" pivotButton="0" quotePrefix="0" xfId="0">
      <alignment vertical="top" wrapText="1"/>
    </xf>
    <xf numFmtId="165" fontId="42" fillId="22" borderId="21" applyAlignment="1" pivotButton="0" quotePrefix="0" xfId="0">
      <alignment vertical="top" wrapText="1"/>
    </xf>
    <xf numFmtId="40" fontId="42" fillId="22" borderId="21" applyAlignment="1" pivotButton="0" quotePrefix="0" xfId="0">
      <alignment vertical="top" wrapText="1"/>
    </xf>
    <xf numFmtId="166" fontId="42" fillId="22" borderId="21" applyAlignment="1" pivotButton="0" quotePrefix="0" xfId="0">
      <alignment vertical="top" wrapText="1"/>
    </xf>
    <xf numFmtId="10" fontId="38" fillId="0" borderId="21" applyAlignment="1" pivotButton="0" quotePrefix="0" xfId="0">
      <alignment vertical="top" wrapText="1"/>
    </xf>
    <xf numFmtId="4" fontId="43" fillId="23" borderId="21" applyAlignment="1" pivotButton="0" quotePrefix="0" xfId="0">
      <alignment vertical="top" wrapText="1"/>
    </xf>
    <xf numFmtId="10" fontId="43" fillId="23" borderId="21" applyAlignment="1" pivotButton="0" quotePrefix="0" xfId="0">
      <alignment vertical="top" wrapText="1"/>
    </xf>
    <xf numFmtId="4" fontId="42" fillId="22" borderId="21" applyAlignment="1" pivotButton="0" quotePrefix="0" xfId="0">
      <alignment vertical="top" wrapText="1"/>
    </xf>
    <xf numFmtId="10" fontId="42" fillId="22" borderId="21" applyAlignment="1" pivotButton="0" quotePrefix="0" xfId="0">
      <alignment vertical="top" wrapText="1"/>
    </xf>
    <xf numFmtId="4" fontId="38" fillId="0" borderId="21" applyAlignment="1" pivotButton="0" quotePrefix="0" xfId="0">
      <alignment vertical="top" wrapText="1"/>
    </xf>
    <xf numFmtId="22" fontId="38" fillId="0" borderId="21" applyAlignment="1" pivotButton="0" quotePrefix="0" xfId="0">
      <alignment vertical="top" wrapText="1"/>
    </xf>
    <xf numFmtId="164" fontId="38" fillId="0" borderId="21" applyAlignment="1" pivotButton="0" quotePrefix="0" xfId="0">
      <alignment vertical="top" wrapText="1"/>
    </xf>
    <xf numFmtId="3" fontId="38" fillId="0" borderId="21" applyAlignment="1" pivotButton="0" quotePrefix="0" xfId="0">
      <alignment vertical="top" wrapText="1"/>
    </xf>
    <xf numFmtId="3" fontId="41" fillId="21" borderId="21" applyAlignment="1" pivotButton="0" quotePrefix="0" xfId="0">
      <alignment vertical="top" wrapText="1"/>
    </xf>
    <xf numFmtId="166" fontId="41" fillId="21" borderId="21" applyAlignment="1" pivotButton="0" quotePrefix="0" xfId="0">
      <alignment vertical="top" wrapText="1"/>
    </xf>
    <xf numFmtId="3" fontId="38" fillId="26" borderId="21" applyAlignment="1" pivotButton="0" quotePrefix="0" xfId="0">
      <alignment vertical="top" wrapText="1"/>
    </xf>
    <xf numFmtId="166" fontId="38" fillId="26" borderId="21" applyAlignment="1" pivotButton="0" quotePrefix="0" xfId="0">
      <alignment vertical="top" wrapText="1"/>
    </xf>
    <xf numFmtId="3" fontId="43" fillId="23" borderId="21" applyAlignment="1" pivotButton="0" quotePrefix="0" xfId="0">
      <alignment vertical="top" wrapText="1"/>
    </xf>
    <xf numFmtId="3" fontId="42" fillId="22" borderId="21" applyAlignment="1" pivotButton="0" quotePrefix="0" xfId="0">
      <alignment vertical="top" wrapText="1"/>
    </xf>
    <xf numFmtId="167" fontId="38" fillId="0" borderId="21" applyAlignment="1" pivotButton="0" quotePrefix="0" xfId="0">
      <alignment vertical="top" wrapText="1"/>
    </xf>
    <xf numFmtId="165" fontId="41" fillId="21" borderId="21" applyAlignment="1" pivotButton="0" quotePrefix="0" xfId="0">
      <alignment vertical="top" wrapText="1"/>
    </xf>
    <xf numFmtId="165" fontId="38" fillId="26" borderId="21" applyAlignment="1" pivotButton="0" quotePrefix="0" xfId="0">
      <alignment vertical="top" wrapText="1"/>
    </xf>
    <xf numFmtId="0" fontId="0" fillId="0" borderId="24" pivotButton="0" quotePrefix="0" xfId="0"/>
    <xf numFmtId="0" fontId="0" fillId="0" borderId="25" pivotButton="0" quotePrefix="0" xfId="0"/>
    <xf numFmtId="0" fontId="41" fillId="27" borderId="26" applyAlignment="1" pivotButton="0" quotePrefix="0" xfId="0">
      <alignment vertical="top" wrapText="1"/>
    </xf>
    <xf numFmtId="0" fontId="38" fillId="4" borderId="26" applyAlignment="1" pivotButton="0" quotePrefix="0" xfId="0">
      <alignment vertical="top" wrapText="1"/>
    </xf>
    <xf numFmtId="0" fontId="38" fillId="0" borderId="26" applyAlignment="1" pivotButton="0" quotePrefix="0" xfId="0">
      <alignment vertical="top" wrapText="1"/>
    </xf>
    <xf numFmtId="0" fontId="44" fillId="28" borderId="26" applyAlignment="1" pivotButton="0" quotePrefix="0" xfId="0">
      <alignment vertical="top" wrapText="1"/>
    </xf>
    <xf numFmtId="0" fontId="45" fillId="29" borderId="26" applyAlignment="1" pivotButton="0" quotePrefix="0" xfId="0">
      <alignment horizontal="center" vertical="center" wrapText="1"/>
    </xf>
    <xf numFmtId="0" fontId="38" fillId="6" borderId="26" applyAlignment="1" pivotButton="0" quotePrefix="0" xfId="0">
      <alignment vertical="top" wrapText="1"/>
    </xf>
    <xf numFmtId="165" fontId="38" fillId="6" borderId="26" applyAlignment="1" pivotButton="0" quotePrefix="0" xfId="0">
      <alignment vertical="top" wrapText="1"/>
    </xf>
    <xf numFmtId="166" fontId="38" fillId="0" borderId="26" applyAlignment="1" pivotButton="0" quotePrefix="0" xfId="0">
      <alignment vertical="top" wrapText="1"/>
    </xf>
    <xf numFmtId="164" fontId="38" fillId="0" borderId="26" applyAlignment="1" pivotButton="0" quotePrefix="0" xfId="0">
      <alignment vertical="top" wrapText="1"/>
    </xf>
    <xf numFmtId="165" fontId="38" fillId="0" borderId="26" applyAlignment="1" pivotButton="0" quotePrefix="0" xfId="0">
      <alignment vertical="top" wrapText="1"/>
    </xf>
    <xf numFmtId="0" fontId="38" fillId="7" borderId="26" applyAlignment="1" pivotButton="0" quotePrefix="0" xfId="0">
      <alignment vertical="top" wrapText="1"/>
    </xf>
    <xf numFmtId="164" fontId="38" fillId="7" borderId="26" applyAlignment="1" pivotButton="0" quotePrefix="0" xfId="0">
      <alignment vertical="top" wrapText="1"/>
    </xf>
    <xf numFmtId="165" fontId="38" fillId="7" borderId="26" applyAlignment="1" pivotButton="0" quotePrefix="0" xfId="0">
      <alignment vertical="top" wrapText="1"/>
    </xf>
    <xf numFmtId="0" fontId="38" fillId="5" borderId="26" applyAlignment="1" pivotButton="0" quotePrefix="0" xfId="0">
      <alignment vertical="top" wrapText="1"/>
    </xf>
    <xf numFmtId="0" fontId="38" fillId="2" borderId="26" applyAlignment="1" pivotButton="0" quotePrefix="0" xfId="0">
      <alignment vertical="top" wrapText="1"/>
    </xf>
    <xf numFmtId="165" fontId="38" fillId="2" borderId="26" applyAlignment="1" pivotButton="0" quotePrefix="0" xfId="0">
      <alignment vertical="top" wrapText="1"/>
    </xf>
    <xf numFmtId="166" fontId="38" fillId="2" borderId="26" applyAlignment="1" pivotButton="0" quotePrefix="0" xfId="0">
      <alignment vertical="top" wrapText="1"/>
    </xf>
    <xf numFmtId="0" fontId="38" fillId="26" borderId="26" applyAlignment="1" pivotButton="0" quotePrefix="0" xfId="0">
      <alignment vertical="top" wrapText="1"/>
    </xf>
    <xf numFmtId="0" fontId="46" fillId="29" borderId="26" applyAlignment="1" pivotButton="0" quotePrefix="0" xfId="0">
      <alignment vertical="top" wrapText="1"/>
    </xf>
    <xf numFmtId="0" fontId="0" fillId="0" borderId="29" pivotButton="0" quotePrefix="0" xfId="0"/>
    <xf numFmtId="0" fontId="0" fillId="0" borderId="30" pivotButton="0" quotePrefix="0" xfId="0"/>
    <xf numFmtId="166" fontId="38" fillId="0" borderId="26" applyAlignment="1" pivotButton="0" quotePrefix="0" xfId="1">
      <alignment vertical="top" wrapText="1"/>
    </xf>
    <xf numFmtId="165" fontId="38" fillId="0" borderId="26" applyAlignment="1" pivotButton="0" quotePrefix="0" xfId="1">
      <alignment vertical="top" wrapText="1"/>
    </xf>
    <xf numFmtId="0" fontId="47" fillId="21" borderId="21" applyAlignment="1" pivotButton="0" quotePrefix="0" xfId="0">
      <alignment vertical="top" wrapText="1"/>
    </xf>
    <xf numFmtId="0" fontId="38" fillId="23" borderId="21" applyAlignment="1" pivotButton="0" quotePrefix="0" xfId="0">
      <alignment vertical="top" wrapText="1"/>
    </xf>
    <xf numFmtId="0" fontId="42" fillId="22" borderId="21" applyAlignment="1" pivotButton="0" quotePrefix="0" xfId="1">
      <alignment vertical="top" wrapText="1"/>
    </xf>
    <xf numFmtId="165" fontId="38" fillId="0" borderId="21" applyAlignment="1" pivotButton="0" quotePrefix="0" xfId="1">
      <alignment vertical="top" wrapText="1"/>
    </xf>
    <xf numFmtId="49" fontId="38" fillId="0" borderId="21" applyAlignment="1" pivotButton="0" quotePrefix="0" xfId="0">
      <alignment vertical="top" wrapText="1"/>
    </xf>
    <xf numFmtId="1" fontId="38" fillId="0" borderId="21" applyAlignment="1" pivotButton="0" quotePrefix="0" xfId="0">
      <alignment vertical="top" wrapText="1"/>
    </xf>
    <xf numFmtId="0" fontId="48" fillId="21" borderId="0" applyAlignment="1" pivotButton="0" quotePrefix="0" xfId="0">
      <alignment horizontal="center" vertical="center" wrapText="1"/>
    </xf>
    <xf numFmtId="0" fontId="37" fillId="30" borderId="21" pivotButton="0" quotePrefix="0" xfId="0"/>
    <xf numFmtId="0" fontId="0" fillId="0" borderId="21" applyAlignment="1" pivotButton="0" quotePrefix="0" xfId="0">
      <alignment vertical="top" wrapText="1"/>
    </xf>
    <xf numFmtId="0" fontId="0" fillId="0" borderId="21" pivotButton="0" quotePrefix="0" xfId="0"/>
    <xf numFmtId="0" fontId="49" fillId="0" borderId="21" applyAlignment="1" pivotButton="0" quotePrefix="0" xfId="0">
      <alignment vertical="top" wrapText="1"/>
    </xf>
    <xf numFmtId="0" fontId="37" fillId="23" borderId="21" applyAlignment="1" pivotButton="0" quotePrefix="0" xfId="0">
      <alignment horizontal="center" vertical="center" wrapText="1"/>
    </xf>
    <xf numFmtId="0" fontId="0" fillId="0" borderId="24" applyAlignment="1" pivotButton="0" quotePrefix="0" xfId="0">
      <alignment vertical="top" wrapText="1"/>
    </xf>
    <xf numFmtId="0" fontId="0" fillId="0" borderId="25" applyAlignment="1" pivotButton="0" quotePrefix="0" xfId="0">
      <alignment vertical="top" wrapText="1"/>
    </xf>
  </cellXfs>
  <cellStyles count="2">
    <cellStyle name="Normal" xfId="0" builtinId="0"/>
    <cellStyle name="Hyperlink" xfId="1"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styles" Target="styles.xml" Id="rId20"/><Relationship Type="http://schemas.openxmlformats.org/officeDocument/2006/relationships/theme" Target="theme/theme1.xml" Id="rId21"/></Relationships>
</file>

<file path=xl/charts/chart1.xml><?xml version="1.0" encoding="utf-8"?>
<chartSpace xmlns="http://schemas.openxmlformats.org/drawingml/2006/chart">
  <chart>
    <title>
      <tx>
        <rich>
          <a:bodyPr xmlns:a="http://schemas.openxmlformats.org/drawingml/2006/main"/>
          <a:lstStyle xmlns:a="http://schemas.openxmlformats.org/drawingml/2006/main"/>
          <a:p xmlns:a="http://schemas.openxmlformats.org/drawingml/2006/main">
            <a:pPr>
              <a:defRPr/>
            </a:pPr>
            <a:r>
              <a:rPr lang="en-US" altLang="zh-CN"/>
              <a:t>Revenue and Net Profit</a:t>
            </a:r>
          </a:p>
        </rich>
      </tx>
      <overlay val="0"/>
    </title>
    <plotArea>
      <layout/>
      <barChart>
        <barDir val="col"/>
        <grouping val="clustered"/>
        <varyColors val="0"/>
        <ser>
          <idx val="0"/>
          <order val="0"/>
          <tx>
            <strRef>
              <f>财务摘要!$B$5</f>
              <strCache>
                <ptCount val="1"/>
              </strCache>
            </strRef>
          </tx>
          <spPr>
            <a:ln xmlns:a="http://schemas.openxmlformats.org/drawingml/2006/main">
              <a:prstDash val="solid"/>
            </a:ln>
          </spPr>
          <invertIfNegative val="0"/>
          <cat>
            <strRef>
              <f>财务摘要!$A$6:$A$14</f>
              <strCache>
                <ptCount val="9"/>
                <pt idx="0">
                  <v>报告期</v>
                </pt>
                <pt idx="1">
                  <v>2025</v>
                </pt>
                <pt idx="2">
                  <v>2024</v>
                </pt>
                <pt idx="3">
                  <v>2023</v>
                </pt>
                <pt idx="4">
                  <v>2022</v>
                </pt>
                <pt idx="5">
                  <v>2021</v>
                </pt>
                <pt idx="6">
                  <v>2020</v>
                </pt>
                <pt idx="7">
                  <v>2019</v>
                </pt>
                <pt idx="8">
                  <v>2018</v>
                </pt>
              </strCache>
            </strRef>
          </cat>
          <val>
            <numRef>
              <f>财务摘要!$B$6:$B$14</f>
              <numCache>
                <formatCode>0.000</formatCode>
                <ptCount val="9"/>
                <pt idx="0">
                  <formatCode>General</formatCode>
                  <v>0</v>
                </pt>
                <pt idx="1">
                  <v>1547.23085671</v>
                </pt>
                <pt idx="2">
                  <v>1166.75209517</v>
                </pt>
                <pt idx="3">
                  <v>931.97515019</v>
                </pt>
                <pt idx="4">
                  <v>928.5203233200001</v>
                </pt>
                <pt idx="5">
                  <v>584.33437464</v>
                </pt>
                <pt idx="6">
                  <v>417.16530462</v>
                </pt>
                <pt idx="7">
                  <v>327.16643821</v>
                </pt>
                <pt idx="8">
                  <v>197.18577652</v>
                </pt>
              </numCache>
            </numRef>
          </val>
        </ser>
        <ser>
          <idx val="1"/>
          <order val="1"/>
          <tx>
            <strRef>
              <f>财务摘要!$C$5</f>
              <strCache>
                <ptCount val="1"/>
              </strCache>
            </strRef>
          </tx>
          <spPr>
            <a:ln xmlns:a="http://schemas.openxmlformats.org/drawingml/2006/main">
              <a:prstDash val="solid"/>
            </a:ln>
          </spPr>
          <invertIfNegative val="0"/>
          <cat>
            <strRef>
              <f>财务摘要!$A$6:$A$14</f>
              <strCache>
                <ptCount val="9"/>
                <pt idx="0">
                  <v>报告期</v>
                </pt>
                <pt idx="1">
                  <v>2025</v>
                </pt>
                <pt idx="2">
                  <v>2024</v>
                </pt>
                <pt idx="3">
                  <v>2023</v>
                </pt>
                <pt idx="4">
                  <v>2022</v>
                </pt>
                <pt idx="5">
                  <v>2021</v>
                </pt>
                <pt idx="6">
                  <v>2020</v>
                </pt>
                <pt idx="7">
                  <v>2019</v>
                </pt>
                <pt idx="8">
                  <v>2018</v>
                </pt>
              </strCache>
            </strRef>
          </cat>
          <val>
            <numRef>
              <f>财务摘要!$C$6:$C$14</f>
              <numCache>
                <formatCode>0.000</formatCode>
                <ptCount val="9"/>
                <pt idx="0">
                  <formatCode>General</formatCode>
                  <v>0</v>
                </pt>
                <pt idx="1">
                  <v>107.60766895</v>
                </pt>
                <pt idx="2">
                  <v>97.42911704000001</v>
                </pt>
                <pt idx="3">
                  <v>102.94621594</v>
                </pt>
                <pt idx="4">
                  <v>123.00583536</v>
                </pt>
                <pt idx="5">
                  <v>75.88589208</v>
                </pt>
                <pt idx="6">
                  <v>50.14993687</v>
                </pt>
                <pt idx="7">
                  <v>35.73800288</v>
                </pt>
                <pt idx="8">
                  <v>-1.69185568</v>
                </pt>
              </numCache>
            </numRef>
          </val>
        </ser>
        <dLbls>
          <showLegendKey val="0"/>
          <showVal val="0"/>
          <showCatName val="0"/>
          <showSerName val="0"/>
          <showPercent val="0"/>
          <showBubbleSize val="0"/>
        </dLbls>
        <gapWidth val="150"/>
        <axId val="158710079"/>
        <axId val="158707199"/>
      </barChart>
      <catAx>
        <axId val="158710079"/>
        <scaling>
          <orientation val="minMax"/>
        </scaling>
        <delete val="0"/>
        <axPos val="b"/>
        <numFmt formatCode="General" sourceLinked="1"/>
        <majorTickMark val="out"/>
        <minorTickMark val="none"/>
        <tickLblPos val="nextTo"/>
        <crossAx val="158707199"/>
        <crosses val="autoZero"/>
        <auto val="1"/>
        <lblAlgn val="ctr"/>
        <lblOffset val="100"/>
        <noMultiLvlLbl val="0"/>
      </catAx>
      <valAx>
        <axId val="158707199"/>
        <scaling>
          <orientation val="minMax"/>
        </scaling>
        <delete val="0"/>
        <axPos val="l"/>
        <majorGridlines/>
        <numFmt formatCode="General" sourceLinked="1"/>
        <majorTickMark val="out"/>
        <minorTickMark val="none"/>
        <tickLblPos val="nextTo"/>
        <crossAx val="158710079"/>
        <crosses val="autoZero"/>
        <crossBetween val="between"/>
      </valAx>
    </plotArea>
    <legend>
      <legendPos val="b"/>
      <overlay val="0"/>
    </legend>
    <plotVisOnly val="1"/>
    <dispBlanksAs val="gap"/>
  </chart>
</chartSpace>
</file>

<file path=xl/charts/chart2.xml><?xml version="1.0" encoding="utf-8"?>
<chartSpace xmlns="http://schemas.openxmlformats.org/drawingml/2006/chart">
  <chart>
    <title>
      <tx>
        <rich>
          <a:bodyPr xmlns:a="http://schemas.openxmlformats.org/drawingml/2006/main"/>
          <a:lstStyle xmlns:a="http://schemas.openxmlformats.org/drawingml/2006/main"/>
          <a:p xmlns:a="http://schemas.openxmlformats.org/drawingml/2006/main">
            <a:pPr>
              <a:defRPr/>
            </a:pPr>
            <a:r>
              <a:rPr lang="en-US" altLang="zh-CN"/>
              <a:t>Revenue by Product</a:t>
            </a:r>
          </a:p>
        </rich>
      </tx>
      <overlay val="0"/>
    </title>
    <plotArea>
      <layout/>
      <barChart>
        <barDir val="col"/>
        <grouping val="clustered"/>
        <varyColors val="0"/>
        <ser>
          <idx val="0"/>
          <order val="0"/>
          <tx>
            <strRef>
              <f>主营业务及产品!$A$23</f>
              <strCache>
                <ptCount val="1"/>
              </strCache>
            </strRef>
          </tx>
          <spPr>
            <a:ln xmlns:a="http://schemas.openxmlformats.org/drawingml/2006/main">
              <a:prstDash val="solid"/>
            </a:ln>
          </spPr>
          <invertIfNegative val="0"/>
          <cat>
            <numRef>
              <f>主营业务及产品!$B$22:$E$22</f>
              <numCache>
                <formatCode>General</formatCode>
                <ptCount val="4"/>
              </numCache>
            </numRef>
          </cat>
          <val>
            <numRef>
              <f>主营业务及产品!$B$23:$E$23</f>
              <numCache>
                <formatCode>General</formatCode>
                <ptCount val="4"/>
              </numCache>
            </numRef>
          </val>
        </ser>
        <ser>
          <idx val="1"/>
          <order val="1"/>
          <tx>
            <strRef>
              <f>主营业务及产品!$A$24</f>
              <strCache>
                <ptCount val="1"/>
              </strCache>
            </strRef>
          </tx>
          <spPr>
            <a:ln xmlns:a="http://schemas.openxmlformats.org/drawingml/2006/main">
              <a:prstDash val="solid"/>
            </a:ln>
          </spPr>
          <invertIfNegative val="0"/>
          <cat>
            <numRef>
              <f>主营业务及产品!$B$22:$E$22</f>
              <numCache>
                <formatCode>General</formatCode>
                <ptCount val="4"/>
              </numCache>
            </numRef>
          </cat>
          <val>
            <numRef>
              <f>主营业务及产品!$B$24:$E$24</f>
              <numCache>
                <formatCode>General</formatCode>
                <ptCount val="4"/>
              </numCache>
            </numRef>
          </val>
        </ser>
        <ser>
          <idx val="2"/>
          <order val="2"/>
          <tx>
            <strRef>
              <f>主营业务及产品!$A$25</f>
              <strCache>
                <ptCount val="1"/>
              </strCache>
            </strRef>
          </tx>
          <spPr>
            <a:ln xmlns:a="http://schemas.openxmlformats.org/drawingml/2006/main">
              <a:prstDash val="solid"/>
            </a:ln>
          </spPr>
          <invertIfNegative val="0"/>
          <cat>
            <numRef>
              <f>主营业务及产品!$B$22:$E$22</f>
              <numCache>
                <formatCode>General</formatCode>
                <ptCount val="4"/>
              </numCache>
            </numRef>
          </cat>
          <val>
            <numRef>
              <f>主营业务及产品!$B$25:$E$25</f>
              <numCache>
                <formatCode>General</formatCode>
                <ptCount val="4"/>
              </numCache>
            </numRef>
          </val>
        </ser>
        <dLbls>
          <showLegendKey val="0"/>
          <showVal val="0"/>
          <showCatName val="0"/>
          <showSerName val="0"/>
          <showPercent val="0"/>
          <showBubbleSize val="0"/>
        </dLbls>
        <gapWidth val="150"/>
        <axId val="50528160"/>
        <axId val="50528640"/>
      </barChart>
      <catAx>
        <axId val="50528160"/>
        <scaling>
          <orientation val="minMax"/>
        </scaling>
        <delete val="0"/>
        <axPos val="b"/>
        <numFmt formatCode="General" sourceLinked="1"/>
        <majorTickMark val="out"/>
        <minorTickMark val="none"/>
        <tickLblPos val="nextTo"/>
        <crossAx val="50528640"/>
        <crosses val="autoZero"/>
        <auto val="1"/>
        <lblAlgn val="ctr"/>
        <lblOffset val="100"/>
        <noMultiLvlLbl val="0"/>
      </catAx>
      <valAx>
        <axId val="50528640"/>
        <scaling>
          <orientation val="minMax"/>
        </scaling>
        <delete val="0"/>
        <axPos val="l"/>
        <majorGridlines/>
        <numFmt formatCode="General" sourceLinked="1"/>
        <majorTickMark val="out"/>
        <minorTickMark val="none"/>
        <tickLblPos val="nextTo"/>
        <crossAx val="50528160"/>
        <crosses val="autoZero"/>
        <crossBetween val="between"/>
      </valAx>
    </plotArea>
    <legend>
      <legendPos val="r"/>
      <overlay val="0"/>
    </legend>
    <plotVisOnly val="1"/>
    <dispBlanksAs val="gap"/>
  </chart>
</chartSpace>
</file>

<file path=xl/charts/chart3.xml><?xml version="1.0" encoding="utf-8"?>
<chartSpace xmlns="http://schemas.openxmlformats.org/drawingml/2006/chart">
  <chart>
    <title>
      <tx>
        <rich>
          <a:bodyPr xmlns:a="http://schemas.openxmlformats.org/drawingml/2006/main"/>
          <a:lstStyle xmlns:a="http://schemas.openxmlformats.org/drawingml/2006/main"/>
          <a:p xmlns:a="http://schemas.openxmlformats.org/drawingml/2006/main">
            <a:pPr>
              <a:defRPr/>
            </a:pPr>
            <a:r>
              <a:rPr lang="en-US" altLang="zh-CN"/>
              <a:t>Gross Margin by Product</a:t>
            </a:r>
          </a:p>
        </rich>
      </tx>
      <overlay val="0"/>
    </title>
    <plotArea>
      <layout/>
      <lineChart>
        <grouping val="standard"/>
        <varyColors val="0"/>
        <ser>
          <idx val="0"/>
          <order val="0"/>
          <tx>
            <strRef>
              <f>主营业务及产品!$A$32:$D$32</f>
              <strCache>
                <ptCount val="4"/>
              </strCache>
            </strRef>
          </tx>
          <spPr>
            <a:ln xmlns:a="http://schemas.openxmlformats.org/drawingml/2006/main">
              <a:prstDash val="solid"/>
            </a:ln>
          </spPr>
          <marker>
            <symbol val="none"/>
            <spPr>
              <a:ln xmlns:a="http://schemas.openxmlformats.org/drawingml/2006/main">
                <a:prstDash val="solid"/>
              </a:ln>
            </spPr>
          </marker>
          <cat>
            <numRef>
              <f>主营业务及产品!$E$29:$E$31</f>
              <numCache>
                <formatCode>0.00%</formatCode>
                <ptCount val="3"/>
              </numCache>
            </numRef>
          </cat>
          <val>
            <numRef>
              <f>主营业务及产品!$E$32</f>
              <numCache>
                <formatCode>0.00%</formatCode>
                <ptCount val="1"/>
              </numCache>
            </numRef>
          </val>
          <smooth val="0"/>
        </ser>
        <dLbls>
          <showLegendKey val="0"/>
          <showVal val="0"/>
          <showCatName val="0"/>
          <showSerName val="0"/>
          <showPercent val="0"/>
          <showBubbleSize val="0"/>
        </dLbls>
        <smooth val="0"/>
        <axId val="49395376"/>
        <axId val="49394416"/>
      </lineChart>
      <catAx>
        <axId val="49395376"/>
        <scaling>
          <orientation val="minMax"/>
        </scaling>
        <delete val="0"/>
        <axPos val="b"/>
        <numFmt formatCode="0.00%" sourceLinked="1"/>
        <majorTickMark val="out"/>
        <minorTickMark val="none"/>
        <tickLblPos val="nextTo"/>
        <crossAx val="49394416"/>
        <crosses val="autoZero"/>
        <auto val="1"/>
        <lblAlgn val="ctr"/>
        <lblOffset val="100"/>
        <noMultiLvlLbl val="0"/>
      </catAx>
      <valAx>
        <axId val="49394416"/>
        <scaling>
          <orientation val="minMax"/>
        </scaling>
        <delete val="0"/>
        <axPos val="l"/>
        <majorGridlines/>
        <numFmt formatCode="0.00%" sourceLinked="1"/>
        <majorTickMark val="out"/>
        <minorTickMark val="none"/>
        <tickLblPos val="nextTo"/>
        <crossAx val="49395376"/>
        <crosses val="autoZero"/>
        <crossBetween val="between"/>
      </valAx>
    </plotArea>
    <legend>
      <legendPos val="r"/>
      <overlay val="0"/>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s>
</file>

<file path=xl/drawings/_rels/drawing2.xml.rels><Relationships xmlns="http://schemas.openxmlformats.org/package/2006/relationships"><Relationship Type="http://schemas.openxmlformats.org/officeDocument/2006/relationships/chart" Target="/xl/charts/chart2.xml" Id="rId1"/><Relationship Type="http://schemas.openxmlformats.org/officeDocument/2006/relationships/chart" Target="/xl/charts/chart3.xml" Id="rId2"/></Relationships>
</file>

<file path=xl/drawings/drawing1.xml><?xml version="1.0" encoding="utf-8"?>
<wsDr xmlns="http://schemas.openxmlformats.org/drawingml/2006/spreadsheetDrawing">
  <twoCellAnchor>
    <from>
      <col>6</col>
      <colOff>673100</colOff>
      <row>2</row>
      <rowOff>69850</rowOff>
    </from>
    <to>
      <col>10</col>
      <colOff>1765300</colOff>
      <row>17</row>
      <rowOff>57150</rowOff>
    </to>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twoCellAnchor>
</wsDr>
</file>

<file path=xl/drawings/drawing2.xml><?xml version="1.0" encoding="utf-8"?>
<wsDr xmlns="http://schemas.openxmlformats.org/drawingml/2006/spreadsheetDrawing">
  <twoCellAnchor>
    <from>
      <col>3</col>
      <colOff>1568450</colOff>
      <row>13</row>
      <rowOff>25400</rowOff>
    </from>
    <to>
      <col>6</col>
      <colOff>266700</colOff>
      <row>28</row>
      <rowOff>12700</rowOff>
    </to>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twoCellAnchor>
  <twoCellAnchor>
    <from>
      <col>3</col>
      <colOff>1568450</colOff>
      <row>29</row>
      <rowOff>38100</rowOff>
    </from>
    <to>
      <col>6</col>
      <colOff>266700</colOff>
      <row>43</row>
      <rowOff>139700</rowOff>
    </to>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twoCellAnchor>
</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drawing" Target="/xl/drawings/drawing1.xml" Id="rId1"/></Relationships>
</file>

<file path=xl/worksheets/_rels/sheet3.xml.rels><Relationships xmlns="http://schemas.openxmlformats.org/package/2006/relationships"><Relationship Type="http://schemas.openxmlformats.org/officeDocument/2006/relationships/hyperlink" Target="https://static.cninfo.com.cn/finalpage/2026-05-08/1225282484.PDF" TargetMode="External" Id="rId1"/><Relationship Type="http://schemas.openxmlformats.org/officeDocument/2006/relationships/hyperlink" Target="https://static.cninfo.com.cn/finalpage/2026-05-08/1225282474.PDF" TargetMode="External" Id="rId2"/><Relationship Type="http://schemas.openxmlformats.org/officeDocument/2006/relationships/hyperlink" Target="https://wx.zsxq.com/group/15522451881222/topic/14422551828245512" TargetMode="External" Id="rId3"/><Relationship Type="http://schemas.openxmlformats.org/officeDocument/2006/relationships/hyperlink" Target="https://wx.zsxq.com/group/15522451881222/topic/14422548854182552" TargetMode="External" Id="rId4"/></Relationships>
</file>

<file path=xl/worksheets/_rels/sheet6.xml.rels><Relationships xmlns="http://schemas.openxmlformats.org/package/2006/relationships"><Relationship Type="http://schemas.openxmlformats.org/officeDocument/2006/relationships/drawing" Target="/xl/drawings/drawing2.xml" Id="rId1"/></Relationships>
</file>

<file path=xl/worksheets/_rels/sheet8.xml.rels><Relationships xmlns="http://schemas.openxmlformats.org/package/2006/relationships"><Relationship Type="http://schemas.openxmlformats.org/officeDocument/2006/relationships/hyperlink" Target="https://qt.gtimg.cn/q=sz300684" TargetMode="External" Id="rId1"/><Relationship Type="http://schemas.openxmlformats.org/officeDocument/2006/relationships/hyperlink" Target="https://qt.gtimg.cn/q=sh688035" TargetMode="External" Id="rId2"/><Relationship Type="http://schemas.openxmlformats.org/officeDocument/2006/relationships/hyperlink" Target="https://qt.gtimg.cn/q=sz300602" TargetMode="External" Id="rId3"/><Relationship Type="http://schemas.openxmlformats.org/officeDocument/2006/relationships/hyperlink" Target="https://qt.gtimg.cn/q=sz300806" TargetMode="External" Id="rId4"/><Relationship Type="http://schemas.openxmlformats.org/officeDocument/2006/relationships/hyperlink" Target="https://qt.gtimg.cn/q=sh688020" TargetMode="External" Id="rId5"/><Relationship Type="http://schemas.openxmlformats.org/officeDocument/2006/relationships/hyperlink" Target="https://qt.gtimg.cn/q=sh603186" TargetMode="External" Id="rId6"/><Relationship Type="http://schemas.openxmlformats.org/officeDocument/2006/relationships/hyperlink" Target="https://qt.gtimg.cn/q=sz002669" TargetMode="External" Id="rId7"/></Relationships>
</file>

<file path=xl/worksheets/_rels/sheet10.xml.rels><Relationships xmlns="http://schemas.openxmlformats.org/package/2006/relationships"><Relationship Type="http://schemas.openxmlformats.org/officeDocument/2006/relationships/hyperlink" Target="https://www.semi.org/en" TargetMode="External" Id="rId1"/><Relationship Type="http://schemas.openxmlformats.org/officeDocument/2006/relationships/hyperlink" Target="https://akshare.akfamily.xyz/" TargetMode="External" Id="rId2"/><Relationship Type="http://schemas.openxmlformats.org/officeDocument/2006/relationships/hyperlink" Target="https://www.semi.org/en" TargetMode="External" Id="rId3"/><Relationship Type="http://schemas.openxmlformats.org/officeDocument/2006/relationships/hyperlink" Target="https://www.semi.org/en" TargetMode="External" Id="rId4"/></Relationships>
</file>

<file path=xl/worksheets/_rels/sheet19.xml.rels><Relationships xmlns="http://schemas.openxmlformats.org/package/2006/relationships"><Relationship Type="http://schemas.openxmlformats.org/officeDocument/2006/relationships/hyperlink" Target="https://akshare.akfamily.xyz/" TargetMode="External" Id="rId1"/><Relationship Type="http://schemas.openxmlformats.org/officeDocument/2006/relationships/hyperlink" Target="https://static.cninfo.com.cn/finalpage/2026-05-08/1225282484.PDF" TargetMode="External" Id="rId2"/><Relationship Type="http://schemas.openxmlformats.org/officeDocument/2006/relationships/hyperlink" Target="https://static.cninfo.com.cn/finalpage/2026-05-08/1225282474.PDF" TargetMode="External" Id="rId3"/><Relationship Type="http://schemas.openxmlformats.org/officeDocument/2006/relationships/hyperlink" Target="https://static.cninfo.com.cn/finalpage/2026-04-11/1225096067.PDF" TargetMode="External" Id="rId4"/><Relationship Type="http://schemas.openxmlformats.org/officeDocument/2006/relationships/hyperlink" Target="https://gu.qq.com/sh688035/gp" TargetMode="External" Id="rId5"/><Relationship Type="http://schemas.openxmlformats.org/officeDocument/2006/relationships/hyperlink" Target="https://basic.10jqka.com.cn/new/688035/worth.html" TargetMode="External" Id="rId6"/><Relationship Type="http://schemas.openxmlformats.org/officeDocument/2006/relationships/hyperlink" Target="https://pdf.dfcfw.com/pdf/H3_AP202604171821280481_1.pdf" TargetMode="External" Id="rId7"/><Relationship Type="http://schemas.openxmlformats.org/officeDocument/2006/relationships/hyperlink" Target="https://pdf.dfcfw.com/pdf/H3_AP202604171821280481_1.pdf" TargetMode="External" Id="rId8"/><Relationship Type="http://schemas.openxmlformats.org/officeDocument/2006/relationships/hyperlink" Target="https://wx.zsxq.com/group/15522451881222/topic/14422551828245512" TargetMode="External" Id="rId9"/><Relationship Type="http://schemas.openxmlformats.org/officeDocument/2006/relationships/hyperlink" Target="https://wx.zsxq.com/group/15522451881222/topic/14422548854182552" TargetMode="External" Id="rId10"/><Relationship Type="http://schemas.openxmlformats.org/officeDocument/2006/relationships/hyperlink" Target="https://www.miit.gov.cn/" TargetMode="External" Id="rId11"/><Relationship Type="http://schemas.openxmlformats.org/officeDocument/2006/relationships/hyperlink" Target="https://www.semi.org/en" TargetMode="External" Id="rId12"/><Relationship Type="http://schemas.openxmlformats.org/officeDocument/2006/relationships/hyperlink" Target="https://www.cemi.org.cn/" TargetMode="External" Id="rId13"/><Relationship Type="http://schemas.openxmlformats.org/officeDocument/2006/relationships/hyperlink" Target="https://qt.gtimg.cn/q=sz300684" TargetMode="External" Id="rId14"/><Relationship Type="http://schemas.openxmlformats.org/officeDocument/2006/relationships/hyperlink" Target="https://qt.gtimg.cn/q=sh688035" TargetMode="External" Id="rId15"/><Relationship Type="http://schemas.openxmlformats.org/officeDocument/2006/relationships/hyperlink" Target="https://qt.gtimg.cn/q=sz300602" TargetMode="External" Id="rId16"/><Relationship Type="http://schemas.openxmlformats.org/officeDocument/2006/relationships/hyperlink" Target="https://qt.gtimg.cn/q=sz300806" TargetMode="External" Id="rId17"/><Relationship Type="http://schemas.openxmlformats.org/officeDocument/2006/relationships/hyperlink" Target="https://qt.gtimg.cn/q=sh688020" TargetMode="External" Id="rId18"/><Relationship Type="http://schemas.openxmlformats.org/officeDocument/2006/relationships/hyperlink" Target="https://qt.gtimg.cn/q=sh603186" TargetMode="External" Id="rId19"/><Relationship Type="http://schemas.openxmlformats.org/officeDocument/2006/relationships/hyperlink" Target="https://qt.gtimg.cn/q=sz002669" TargetMode="External" Id="rId20"/><Relationship Type="http://schemas.openxmlformats.org/officeDocument/2006/relationships/hyperlink" Target="https://data.sec.gov/api/xbrl/companyfacts/CIK0000066740.json" TargetMode="External" Id="rId21"/><Relationship Type="http://schemas.openxmlformats.org/officeDocument/2006/relationships/hyperlink" Target="https://data.sec.gov/api/xbrl/companyfacts/CIK0001666700.json" TargetMode="External" Id="rId22"/><Relationship Type="http://schemas.openxmlformats.org/officeDocument/2006/relationships/hyperlink" Target="https://www.henkel.com/resource/blob/2118804/6f833a9fd5a93f0aae553a6d6dd0d1de/data/2025-annual-report.pdf" TargetMode="External" Id="rId23"/><Relationship Type="http://schemas.openxmlformats.org/officeDocument/2006/relationships/hyperlink" Target="https://www.marketscreener.com/news/nitto-denko-financial-summary-fy2025-ce7f59dcdc8ff326/" TargetMode="External" Id="rId24"/><Relationship Type="http://schemas.openxmlformats.org/officeDocument/2006/relationships/hyperlink" Target="https://www.miit.gov.cn/" TargetMode="External" Id="rId25"/><Relationship Type="http://schemas.openxmlformats.org/officeDocument/2006/relationships/hyperlink" Target="https://www.cpcif.org.cn/" TargetMode="External" Id="rId26"/><Relationship Type="http://schemas.openxmlformats.org/officeDocument/2006/relationships/hyperlink" Target="https://www.cemi.org.cn/" TargetMode="External" Id="rId27"/><Relationship Type="http://schemas.openxmlformats.org/officeDocument/2006/relationships/hyperlink" Target="https://www.semi.org/en" TargetMode="External" Id="rId28"/><Relationship Type="http://schemas.openxmlformats.org/officeDocument/2006/relationships/hyperlink" Target="http://www.caam.org.cn/" TargetMode="External" Id="rId29"/><Relationship Type="http://schemas.openxmlformats.org/officeDocument/2006/relationships/hyperlink" Target="https://www.semi.org/en" TargetMode="External" Id="rId30"/><Relationship Type="http://schemas.openxmlformats.org/officeDocument/2006/relationships/hyperlink" Target="https://akshare.akfamily.xyz/" TargetMode="External" Id="rId31"/><Relationship Type="http://schemas.openxmlformats.org/officeDocument/2006/relationships/hyperlink" Target="https://www.semi.org/en" TargetMode="External" Id="rId32"/><Relationship Type="http://schemas.openxmlformats.org/officeDocument/2006/relationships/hyperlink" Target="https://www.semi.org/en" TargetMode="External" Id="rId33"/></Relationships>
</file>

<file path=xl/worksheets/sheet1.xml><?xml version="1.0" encoding="utf-8"?>
<worksheet xmlns="http://schemas.openxmlformats.org/spreadsheetml/2006/main">
  <sheetPr>
    <tabColor rgb="FF4C4C4C"/>
    <outlinePr summaryBelow="1" summaryRight="1"/>
    <pageSetUpPr fitToPage="1"/>
  </sheetPr>
  <dimension ref="A1:C17"/>
  <sheetViews>
    <sheetView showGridLines="0" zoomScale="95" workbookViewId="0">
      <pane ySplit="6" topLeftCell="A7" activePane="bottomLeft" state="frozen"/>
      <selection pane="bottomLeft" activeCell="A1" sqref="A1:H1"/>
      <selection pane="bottomLeft" activeCell="A1" sqref="A1:H1"/>
    </sheetView>
  </sheetViews>
  <sheetFormatPr baseColWidth="8" defaultRowHeight="14"/>
  <cols>
    <col width="18" customWidth="1" style="103" min="1" max="2"/>
    <col width="78" customWidth="1" style="103" min="2" max="2"/>
    <col hidden="1" width="42" customWidth="1" style="103" min="3" max="3"/>
    <col width="10" customWidth="1" style="103" min="4" max="4"/>
    <col width="10" customWidth="1" style="103" min="5" max="8"/>
    <col width="13" customWidth="1" style="103" min="6" max="6"/>
    <col width="13" customWidth="1" style="103" min="7" max="7"/>
    <col width="13" customWidth="1" style="103" min="8" max="8"/>
  </cols>
  <sheetData>
    <row r="1" s="103">
      <c r="A1" s="187" t="inlineStr">
        <is>
          <t>基本信息</t>
        </is>
      </c>
      <c r="B1" s="206" t="n"/>
      <c r="C1" s="207" t="n"/>
    </row>
    <row r="2" hidden="1" customFormat="1" s="106">
      <c r="A2" s="204" t="inlineStr">
        <is>
          <t>数据来源：最新本地年报“公司信息”；本次不联网补上市日期。</t>
        </is>
      </c>
      <c r="B2" s="206" t="n"/>
      <c r="C2" s="207" t="n"/>
    </row>
    <row r="3" s="103">
      <c r="A3" s="189" t="n"/>
      <c r="B3" s="189" t="n"/>
      <c r="C3" s="189" t="n"/>
    </row>
    <row r="4" s="103">
      <c r="A4" s="190" t="inlineStr">
        <is>
          <t>【公司概览】</t>
        </is>
      </c>
      <c r="B4" s="190" t="n"/>
      <c r="C4" s="190" t="n"/>
    </row>
    <row r="5" s="103">
      <c r="A5" s="189" t="n"/>
      <c r="B5" s="189" t="n"/>
      <c r="C5" s="189" t="n"/>
    </row>
    <row r="6" s="103">
      <c r="A6" s="205" t="inlineStr">
        <is>
          <t>项目</t>
        </is>
      </c>
      <c r="B6" s="205" t="inlineStr">
        <is>
          <t>内容</t>
        </is>
      </c>
      <c r="C6" s="205" t="inlineStr">
        <is>
          <t>备注</t>
        </is>
      </c>
    </row>
    <row r="7" s="103">
      <c r="A7" s="189" t="inlineStr">
        <is>
          <t>公司中文名称</t>
        </is>
      </c>
      <c r="B7" s="189" t="inlineStr">
        <is>
          <t>烟台德邦科技股份有限公司</t>
        </is>
      </c>
      <c r="C7" s="189" t="inlineStr">
        <is>
          <t>简称：德邦科技</t>
        </is>
      </c>
    </row>
    <row r="8" s="103">
      <c r="A8" s="189" t="inlineStr">
        <is>
          <t>英文名称</t>
        </is>
      </c>
      <c r="B8" s="189" t="inlineStr">
        <is>
          <t>DarbondTechnologyCo.,Ltd</t>
        </is>
      </c>
      <c r="C8" s="189" t="inlineStr"/>
    </row>
    <row r="9" s="103">
      <c r="A9" s="189" t="inlineStr">
        <is>
          <t>股票代码</t>
        </is>
      </c>
      <c r="B9" s="189" t="inlineStr">
        <is>
          <t>688035.SH</t>
        </is>
      </c>
      <c r="C9" s="189" t="inlineStr"/>
    </row>
    <row r="10" s="103">
      <c r="A10" s="189" t="inlineStr">
        <is>
          <t>法定代表人</t>
        </is>
      </c>
      <c r="B10" s="189" t="inlineStr">
        <is>
          <t>解海华</t>
        </is>
      </c>
      <c r="C10" s="189" t="inlineStr"/>
    </row>
    <row r="11" s="103">
      <c r="A11" s="189" t="inlineStr">
        <is>
          <t>注册地址</t>
        </is>
      </c>
      <c r="B11" s="189" t="inlineStr">
        <is>
          <t>山东省烟台市经济技术开发区开封路3-3 号（C-41 小区）</t>
        </is>
      </c>
      <c r="C11" s="189" t="inlineStr"/>
    </row>
    <row r="12" s="103">
      <c r="A12" s="189" t="inlineStr">
        <is>
          <t>办公地址</t>
        </is>
      </c>
      <c r="B12" s="189" t="inlineStr">
        <is>
          <t>山东省烟台市经济技术开发区开封路3-3 号（C-41 小区）</t>
        </is>
      </c>
      <c r="C12" s="189" t="inlineStr"/>
    </row>
    <row r="13" s="103">
      <c r="A13" s="189" t="inlineStr">
        <is>
          <t>网址/邮箱</t>
        </is>
      </c>
      <c r="B13" s="189" t="inlineStr">
        <is>
          <t>www.darbond.com / dbkj@darbond.com</t>
        </is>
      </c>
      <c r="C13" s="189" t="inlineStr">
        <is>
          <t>董事会秘书：于杰</t>
        </is>
      </c>
    </row>
    <row r="14" s="103">
      <c r="A14" s="189" t="inlineStr">
        <is>
          <t>主营业务</t>
        </is>
      </c>
      <c r="B14" s="189" t="inlineStr">
        <is>
          <t>主营业分类包括：新能源应用材料、智能终端封装材料、集成电路封装材料、高端装备应用材料、其他(补充)</t>
        </is>
      </c>
      <c r="C14" s="189" t="inlineStr"/>
    </row>
    <row r="15" s="103">
      <c r="A15" s="189" t="inlineStr">
        <is>
          <t>上市日期</t>
        </is>
      </c>
      <c r="B15" s="189" t="n"/>
      <c r="C15" s="189" t="inlineStr">
        <is>
          <t>本地年报公司信息通常不披露；未联网补充时保留为空。</t>
        </is>
      </c>
    </row>
    <row r="16" s="103">
      <c r="A16" s="189" t="inlineStr">
        <is>
          <t>会计师事务所</t>
        </is>
      </c>
      <c r="B16" s="189" t="inlineStr">
        <is>
          <t>中审众环会计师事务所（特殊普通合伙）</t>
        </is>
      </c>
      <c r="C16" s="189" t="inlineStr"/>
    </row>
    <row r="17" s="103">
      <c r="A17" s="189" t="inlineStr">
        <is>
          <t>保荐机构/财务顾问</t>
        </is>
      </c>
      <c r="B17" s="189" t="inlineStr">
        <is>
          <t>东方证券股份有限公司</t>
        </is>
      </c>
      <c r="C17" s="189" t="inlineStr"/>
    </row>
    <row r="18" s="103"/>
    <row r="19" s="103"/>
    <row r="20" s="103"/>
    <row r="21" s="103"/>
  </sheetData>
  <mergeCells count="2">
    <mergeCell ref="A1:C1"/>
    <mergeCell ref="A2:C2"/>
  </mergeCells>
  <printOptions horizontalCentered="1"/>
  <pageMargins left="0.25" right="0.25" top="0.45" bottom="0.45" header="0.3" footer="0.3"/>
  <pageSetup orientation="portrait" fitToHeight="0"/>
</worksheet>
</file>

<file path=xl/worksheets/sheet2.xml><?xml version="1.0" encoding="utf-8"?>
<worksheet xmlns="http://schemas.openxmlformats.org/spreadsheetml/2006/main">
  <sheetPr>
    <tabColor rgb="FF4C4C4C"/>
    <outlinePr summaryBelow="1" summaryRight="1"/>
    <pageSetUpPr fitToPage="1"/>
  </sheetPr>
  <dimension ref="A1:J31"/>
  <sheetViews>
    <sheetView showGridLines="0" zoomScale="78" workbookViewId="0">
      <pane ySplit="4" topLeftCell="A5" activePane="bottomLeft" state="frozen"/>
      <selection pane="bottomLeft" activeCell="A1" sqref="A1"/>
      <selection pane="bottomLeft" activeCell="A1" sqref="A1"/>
      <selection pane="bottomRight" activeCell="M30" sqref="M30"/>
    </sheetView>
  </sheetViews>
  <sheetFormatPr baseColWidth="8" defaultRowHeight="14"/>
  <cols>
    <col width="18" customWidth="1" style="103" min="1" max="1"/>
    <col width="14" customWidth="1" style="103" min="2" max="2"/>
    <col width="14" customWidth="1" style="103" min="3" max="3"/>
    <col width="14" customWidth="1" style="103" min="4" max="4"/>
    <col width="14" customWidth="1" style="103" min="5" max="5"/>
    <col width="12" customWidth="1" style="103" min="6" max="7"/>
    <col width="12" customWidth="1" style="103" min="7" max="7"/>
    <col width="12" customWidth="1" style="103" min="8" max="9"/>
    <col width="12" customWidth="1" style="103" min="9" max="9"/>
    <col width="12" customWidth="1" style="103" min="10" max="11"/>
    <col width="30" customWidth="1" style="103" min="11" max="11"/>
    <col width="10" customWidth="1" style="103" min="12" max="12"/>
    <col width="38" customWidth="1" style="103" min="13" max="13"/>
  </cols>
  <sheetData>
    <row r="1" ht="27" customHeight="1" s="103">
      <c r="A1" s="153" t="inlineStr">
        <is>
          <t>财务摘要</t>
        </is>
      </c>
      <c r="B1" s="153" t="n"/>
      <c r="C1" s="153" t="n"/>
      <c r="D1" s="153" t="n"/>
      <c r="E1" s="153" t="n"/>
      <c r="F1" s="153" t="n"/>
      <c r="G1" s="153" t="n"/>
      <c r="H1" s="153" t="n"/>
      <c r="I1" s="153" t="n"/>
      <c r="J1" s="153" t="n"/>
    </row>
    <row r="2" hidden="1" ht="34" customFormat="1" customHeight="1" s="106">
      <c r="A2" s="154" t="inlineStr">
        <is>
          <t>金额单位：亿元；比率保留为小数。</t>
        </is>
      </c>
      <c r="B2" s="154" t="n"/>
      <c r="C2" s="154" t="n"/>
      <c r="D2" s="154" t="n"/>
      <c r="E2" s="154" t="n"/>
      <c r="F2" s="154" t="n"/>
      <c r="G2" s="154" t="n"/>
      <c r="H2" s="154" t="n"/>
      <c r="I2" s="154" t="n"/>
      <c r="J2" s="154" t="n"/>
    </row>
    <row r="3" ht="8" customHeight="1" s="103">
      <c r="A3" s="155" t="n"/>
      <c r="B3" s="155" t="n"/>
      <c r="C3" s="155" t="n"/>
      <c r="D3" s="155" t="n"/>
      <c r="E3" s="155" t="n"/>
      <c r="F3" s="155" t="n"/>
      <c r="G3" s="155" t="n"/>
      <c r="H3" s="155" t="n"/>
      <c r="I3" s="155" t="n"/>
      <c r="J3" s="155" t="n"/>
    </row>
    <row r="4" ht="23" customHeight="1" s="103">
      <c r="A4" s="156" t="inlineStr">
        <is>
          <t>报告期</t>
        </is>
      </c>
      <c r="B4" s="156" t="inlineStr">
        <is>
          <t>营业收入</t>
        </is>
      </c>
      <c r="C4" s="156" t="inlineStr">
        <is>
          <t>归母净利润</t>
        </is>
      </c>
      <c r="D4" s="156" t="inlineStr">
        <is>
          <t>扣非净利润</t>
        </is>
      </c>
      <c r="E4" s="156" t="inlineStr">
        <is>
          <t>经营现金流</t>
        </is>
      </c>
      <c r="F4" s="156" t="inlineStr">
        <is>
          <t>毛利率</t>
        </is>
      </c>
      <c r="G4" s="156" t="inlineStr">
        <is>
          <t>净利率</t>
        </is>
      </c>
      <c r="H4" s="156" t="inlineStr">
        <is>
          <t>ROE</t>
        </is>
      </c>
      <c r="I4" s="156" t="inlineStr">
        <is>
          <t>资产负债率</t>
        </is>
      </c>
      <c r="J4" s="156" t="inlineStr">
        <is>
          <t>EPS</t>
        </is>
      </c>
    </row>
    <row r="5" ht="8" customHeight="1" s="103">
      <c r="A5" s="155" t="inlineStr">
        <is>
          <t>2025</t>
        </is>
      </c>
      <c r="B5" s="157" t="n">
        <v>15.4723085671</v>
      </c>
      <c r="C5" s="157" t="n">
        <v>1.0760766895</v>
      </c>
      <c r="D5" s="155" t="n"/>
      <c r="E5" s="157" t="n">
        <v>-1.0063440208</v>
      </c>
      <c r="F5" s="158" t="n">
        <v>0.275049</v>
      </c>
      <c r="G5" s="158" t="n">
        <v>0.069549</v>
      </c>
      <c r="H5" s="155" t="n"/>
      <c r="I5" s="158" t="n">
        <v>0.31800686442193</v>
      </c>
      <c r="J5" s="155" t="n"/>
    </row>
    <row r="6" ht="30" customHeight="1" s="103">
      <c r="A6" s="155" t="inlineStr">
        <is>
          <t>2024</t>
        </is>
      </c>
      <c r="B6" s="157" t="n">
        <v>11.6675209517</v>
      </c>
      <c r="C6" s="157" t="n">
        <v>0.9742911704000001</v>
      </c>
      <c r="D6" s="155" t="n"/>
      <c r="E6" s="157" t="n">
        <v>3.7897843828</v>
      </c>
      <c r="F6" s="158" t="n">
        <v>0.275489</v>
      </c>
      <c r="G6" s="158" t="n">
        <v>0.083505</v>
      </c>
      <c r="H6" s="155" t="n"/>
      <c r="I6" s="158" t="n">
        <v>0.2220220215682676</v>
      </c>
      <c r="J6" s="155" t="n"/>
    </row>
    <row r="7" ht="50" customHeight="1" s="103">
      <c r="A7" s="155" t="inlineStr">
        <is>
          <t>2023</t>
        </is>
      </c>
      <c r="B7" s="157" t="n">
        <v>9.319751501900001</v>
      </c>
      <c r="C7" s="157" t="n">
        <v>1.0294621594</v>
      </c>
      <c r="D7" s="155" t="n"/>
      <c r="E7" s="157" t="n">
        <v>0.3887856351</v>
      </c>
      <c r="F7" s="158" t="n">
        <v>0.291876</v>
      </c>
      <c r="G7" s="158" t="n">
        <v>0.11046</v>
      </c>
      <c r="H7" s="155" t="n"/>
      <c r="I7" s="158" t="n">
        <v>0.1656670780499878</v>
      </c>
      <c r="J7" s="157" t="n"/>
    </row>
    <row r="8" ht="20" customHeight="1" s="103">
      <c r="A8" s="155" t="n"/>
      <c r="B8" s="157" t="n"/>
      <c r="C8" s="157" t="n"/>
      <c r="D8" s="159" t="n"/>
      <c r="E8" s="157" t="n"/>
      <c r="F8" s="158" t="n"/>
      <c r="G8" s="158" t="n"/>
      <c r="H8" s="155" t="n"/>
      <c r="I8" s="155" t="n"/>
      <c r="J8" s="157" t="n"/>
    </row>
    <row r="9" ht="20" customHeight="1" s="103">
      <c r="A9" s="160" t="inlineStr">
        <is>
          <t>【财务分析指标】</t>
        </is>
      </c>
      <c r="B9" s="161" t="n"/>
      <c r="C9" s="161" t="n"/>
      <c r="D9" s="162" t="n"/>
      <c r="E9" s="161" t="n"/>
      <c r="F9" s="163" t="n"/>
      <c r="G9" s="163" t="n"/>
      <c r="H9" s="160" t="n"/>
      <c r="I9" s="160" t="n"/>
      <c r="J9" s="161" t="n"/>
    </row>
    <row r="10" ht="20" customHeight="1" s="103">
      <c r="A10" s="156" t="inlineStr">
        <is>
          <t>指标</t>
        </is>
      </c>
      <c r="B10" s="164" t="inlineStr">
        <is>
          <t>2025</t>
        </is>
      </c>
      <c r="C10" s="164" t="inlineStr">
        <is>
          <t>2024</t>
        </is>
      </c>
      <c r="D10" s="165" t="inlineStr">
        <is>
          <t>2023</t>
        </is>
      </c>
      <c r="E10" s="164" t="inlineStr">
        <is>
          <t>2022</t>
        </is>
      </c>
      <c r="F10" s="166" t="inlineStr">
        <is>
          <t>2021</t>
        </is>
      </c>
      <c r="G10" s="166" t="inlineStr">
        <is>
          <t>解读</t>
        </is>
      </c>
      <c r="H10" s="156" t="n"/>
      <c r="I10" s="156" t="n"/>
      <c r="J10" s="164" t="n"/>
    </row>
    <row r="11" ht="20" customHeight="1" s="103">
      <c r="A11" s="160" t="inlineStr">
        <is>
          <t>【杜邦分析】</t>
        </is>
      </c>
      <c r="B11" s="161" t="n"/>
      <c r="C11" s="161" t="n"/>
      <c r="D11" s="162" t="n"/>
      <c r="E11" s="161" t="n"/>
      <c r="F11" s="163" t="n"/>
      <c r="G11" s="163" t="n"/>
      <c r="H11" s="160" t="n"/>
      <c r="I11" s="160" t="n"/>
      <c r="J11" s="161" t="n"/>
    </row>
    <row r="12" ht="20" customHeight="1" s="103">
      <c r="A12" s="155" t="inlineStr">
        <is>
          <t>营业收入(亿元)</t>
        </is>
      </c>
      <c r="B12" s="157" t="n">
        <v>15.4723085671</v>
      </c>
      <c r="C12" s="157" t="n">
        <v>11.6675209517</v>
      </c>
      <c r="D12" s="157" t="n">
        <v>9.319751501900001</v>
      </c>
      <c r="E12" s="157" t="n">
        <v>9.285203233200001</v>
      </c>
      <c r="F12" s="157" t="n">
        <v>5.8433437464</v>
      </c>
      <c r="G12" s="158" t="inlineStr">
        <is>
          <t>利润表营业收入。</t>
        </is>
      </c>
      <c r="H12" s="167" t="n"/>
      <c r="I12" s="167" t="n"/>
      <c r="J12" s="157" t="n"/>
    </row>
    <row r="13" ht="20" customHeight="1" s="103">
      <c r="A13" s="155" t="inlineStr">
        <is>
          <t>归母净利润(亿元)</t>
        </is>
      </c>
      <c r="B13" s="157" t="n">
        <v>1.0760766895</v>
      </c>
      <c r="C13" s="157" t="n">
        <v>0.9742911704</v>
      </c>
      <c r="D13" s="157" t="n">
        <v>1.0294621594</v>
      </c>
      <c r="E13" s="157" t="n">
        <v>1.2300583536</v>
      </c>
      <c r="F13" s="157" t="n">
        <v>0.7588589207999999</v>
      </c>
      <c r="G13" s="157" t="inlineStr">
        <is>
          <t>归属于母公司所有者的净利润。</t>
        </is>
      </c>
      <c r="H13" s="167" t="n"/>
      <c r="I13" s="167" t="n"/>
      <c r="J13" s="157" t="n"/>
    </row>
    <row r="14" ht="20" customHeight="1" s="103">
      <c r="A14" s="155" t="inlineStr">
        <is>
          <t>净利率</t>
        </is>
      </c>
      <c r="B14" s="158" t="n">
        <v>0.069549</v>
      </c>
      <c r="C14" s="158" t="n">
        <v>0.083505</v>
      </c>
      <c r="D14" s="158" t="n">
        <v>0.11046</v>
      </c>
      <c r="E14" s="158" t="n">
        <v>0.132475</v>
      </c>
      <c r="F14" s="158" t="n">
        <v>0.129867</v>
      </c>
      <c r="G14" s="157" t="inlineStr">
        <is>
          <t>归母净利润 / 营业收入。</t>
        </is>
      </c>
      <c r="H14" s="167" t="n"/>
      <c r="I14" s="167" t="n"/>
      <c r="J14" s="157" t="n"/>
    </row>
    <row r="15" ht="8" customHeight="1" s="103">
      <c r="A15" s="155" t="inlineStr">
        <is>
          <t>平均总资产(亿元)</t>
        </is>
      </c>
      <c r="B15" s="157" t="n">
        <v>32.07684971205</v>
      </c>
      <c r="C15" s="157" t="n">
        <v>28.5520586919</v>
      </c>
      <c r="D15" s="157" t="n">
        <v>26.62186546195</v>
      </c>
      <c r="E15" s="157" t="n">
        <v>17.03985245535</v>
      </c>
      <c r="F15" s="157" t="n">
        <v>7.677932181849999</v>
      </c>
      <c r="G15" s="155" t="inlineStr">
        <is>
          <t>期初期末资产总计简单平均。</t>
        </is>
      </c>
      <c r="H15" s="155" t="n"/>
      <c r="I15" s="155" t="n"/>
      <c r="J15" s="155" t="n"/>
    </row>
    <row r="16" ht="23" customHeight="1" s="103">
      <c r="A16" s="155" t="inlineStr">
        <is>
          <t>总资产周转率(次)</t>
        </is>
      </c>
      <c r="B16" s="157" t="n">
        <v>0.4823512503875238</v>
      </c>
      <c r="C16" s="157" t="n">
        <v>0.4086402692570111</v>
      </c>
      <c r="D16" s="157" t="n">
        <v>0.3500788295703959</v>
      </c>
      <c r="E16" s="157" t="n">
        <v>0.5449110112619976</v>
      </c>
      <c r="F16" s="157" t="n">
        <v>0.7610569627344695</v>
      </c>
      <c r="G16" s="155" t="inlineStr">
        <is>
          <t>营业收入 / 平均总资产。</t>
        </is>
      </c>
      <c r="H16" s="155" t="n"/>
      <c r="I16" s="155" t="n"/>
      <c r="J16" s="155" t="n"/>
    </row>
    <row r="17" ht="8" customHeight="1" s="103">
      <c r="A17" s="155" t="inlineStr">
        <is>
          <t>平均归母权益(亿元)</t>
        </is>
      </c>
      <c r="B17" s="157" t="n">
        <v>23.09117553995</v>
      </c>
      <c r="C17" s="157" t="n">
        <v>22.8221023512</v>
      </c>
      <c r="D17" s="157" t="n">
        <v>22.37752611945</v>
      </c>
      <c r="E17" s="157" t="n">
        <v>13.9987635418</v>
      </c>
      <c r="F17" s="157" t="n">
        <v>5.687384060299999</v>
      </c>
      <c r="G17" s="155" t="inlineStr">
        <is>
          <t>期初期末归母权益简单平均。</t>
        </is>
      </c>
      <c r="H17" s="155" t="n"/>
      <c r="I17" s="155" t="n"/>
      <c r="J17" s="155" t="n"/>
    </row>
    <row r="18" ht="30" customHeight="1" s="103">
      <c r="A18" s="155" t="inlineStr">
        <is>
          <t>权益乘数</t>
        </is>
      </c>
      <c r="B18" s="157" t="n">
        <v>1.389138879333099</v>
      </c>
      <c r="C18" s="157" t="n">
        <v>1.251070486518904</v>
      </c>
      <c r="D18" s="157" t="n">
        <v>1.189669730239346</v>
      </c>
      <c r="E18" s="157" t="n">
        <v>1.217239822965033</v>
      </c>
      <c r="F18" s="157" t="n">
        <v>1.349993617530553</v>
      </c>
      <c r="G18" s="155" t="inlineStr">
        <is>
          <t>平均总资产 / 平均归母权益。</t>
        </is>
      </c>
      <c r="H18" s="155" t="n"/>
      <c r="I18" s="155" t="n"/>
      <c r="J18" s="155" t="n"/>
    </row>
    <row r="19" ht="50" customHeight="1" s="103">
      <c r="A19" s="155" t="inlineStr">
        <is>
          <t>ROE</t>
        </is>
      </c>
      <c r="B19" s="158" t="n">
        <v>0.04660120865818554</v>
      </c>
      <c r="C19" s="158" t="n">
        <v>0.04269068446924967</v>
      </c>
      <c r="D19" s="158" t="n">
        <v>0.04600428813733867</v>
      </c>
      <c r="E19" s="158" t="n">
        <v>0.08786907143099265</v>
      </c>
      <c r="F19" s="158" t="n">
        <v>0.1334284642560206</v>
      </c>
      <c r="G19" s="155" t="inlineStr">
        <is>
          <t>归母净利润 / 平均归母权益。</t>
        </is>
      </c>
      <c r="H19" s="155" t="n"/>
      <c r="I19" s="155" t="n"/>
      <c r="J19" s="155" t="n"/>
    </row>
    <row r="20" ht="50" customHeight="1" s="103">
      <c r="A20" s="160" t="inlineStr">
        <is>
          <t>【盈利能力与费用率】</t>
        </is>
      </c>
      <c r="B20" s="162" t="n"/>
      <c r="C20" s="162" t="n"/>
      <c r="D20" s="162" t="n"/>
      <c r="E20" s="160" t="n"/>
      <c r="F20" s="160" t="n"/>
      <c r="G20" s="160" t="n"/>
      <c r="H20" s="160" t="n"/>
      <c r="I20" s="160" t="n"/>
      <c r="J20" s="160" t="n"/>
    </row>
    <row r="21" ht="50" customHeight="1" s="103">
      <c r="A21" s="155" t="inlineStr">
        <is>
          <t>毛利率</t>
        </is>
      </c>
      <c r="B21" s="158" t="n">
        <v>0.275049</v>
      </c>
      <c r="C21" s="158" t="n">
        <v>0.275489</v>
      </c>
      <c r="D21" s="158" t="n">
        <v>0.291876</v>
      </c>
      <c r="E21" s="158" t="n">
        <v>0.302896</v>
      </c>
      <c r="F21" s="158" t="n">
        <v>0.345211</v>
      </c>
      <c r="G21" s="155" t="inlineStr">
        <is>
          <t>（营业收入 - 营业成本）/ 营业收入。</t>
        </is>
      </c>
      <c r="H21" s="155" t="n"/>
      <c r="I21" s="155" t="n"/>
      <c r="J21" s="155" t="n"/>
    </row>
    <row r="22" ht="8" customHeight="1" s="103">
      <c r="A22" s="155" t="inlineStr">
        <is>
          <t>营业利润率</t>
        </is>
      </c>
      <c r="B22" s="158" t="n">
        <v>0.07494633039866683</v>
      </c>
      <c r="C22" s="158" t="n">
        <v>0.08944176209496749</v>
      </c>
      <c r="D22" s="158" t="n">
        <v>0.1283394858603424</v>
      </c>
      <c r="E22" s="158" t="n">
        <v>0.1364112028125726</v>
      </c>
      <c r="F22" s="158" t="n">
        <v>0.1410920419679112</v>
      </c>
      <c r="G22" s="155" t="inlineStr">
        <is>
          <t>营业利润 / 营业收入。</t>
        </is>
      </c>
      <c r="H22" s="155" t="n"/>
      <c r="I22" s="155" t="n"/>
      <c r="J22" s="155" t="n"/>
    </row>
    <row r="23" ht="23" customHeight="1" s="103">
      <c r="A23" s="155" t="inlineStr">
        <is>
          <t>销售费用率</t>
        </is>
      </c>
      <c r="B23" s="158" t="n">
        <v>0.0621811343554613</v>
      </c>
      <c r="C23" s="158" t="n">
        <v>0.06292960750098502</v>
      </c>
      <c r="D23" s="158" t="n">
        <v>0.0565779215135191</v>
      </c>
      <c r="E23" s="158" t="n">
        <v>0.05287875213591722</v>
      </c>
      <c r="F23" s="158" t="n">
        <v>0.07792222211478146</v>
      </c>
      <c r="G23" s="155" t="inlineStr">
        <is>
          <t>销售费用 / 营业收入。</t>
        </is>
      </c>
      <c r="H23" s="155" t="n"/>
      <c r="I23" s="155" t="n"/>
      <c r="J23" s="155" t="n"/>
    </row>
    <row r="24" ht="8" customHeight="1" s="103">
      <c r="A24" s="155" t="inlineStr">
        <is>
          <t>管理费用率</t>
        </is>
      </c>
      <c r="B24" s="158" t="n">
        <v>0.08294651231484229</v>
      </c>
      <c r="C24" s="158" t="n">
        <v>0.08298666195743344</v>
      </c>
      <c r="D24" s="158" t="n">
        <v>0.07659989269611535</v>
      </c>
      <c r="E24" s="158" t="n">
        <v>0.06277243745359876</v>
      </c>
      <c r="F24" s="158" t="n">
        <v>0.07905610936967418</v>
      </c>
      <c r="G24" s="155" t="inlineStr">
        <is>
          <t>管理费用 / 营业收入。</t>
        </is>
      </c>
      <c r="H24" s="155" t="n"/>
      <c r="I24" s="155" t="n"/>
      <c r="J24" s="155" t="n"/>
    </row>
    <row r="25" ht="30" customHeight="1" s="103">
      <c r="A25" s="155" t="inlineStr">
        <is>
          <t>研发费用率</t>
        </is>
      </c>
      <c r="B25" s="158" t="n">
        <v>0.04697015665427706</v>
      </c>
      <c r="C25" s="158" t="n">
        <v>0.05729595196506562</v>
      </c>
      <c r="D25" s="158" t="n">
        <v>0.06647874002581403</v>
      </c>
      <c r="E25" s="158" t="n">
        <v>0.05026571376824346</v>
      </c>
      <c r="F25" s="158" t="n">
        <v>0.05247709097875981</v>
      </c>
      <c r="G25" s="155" t="inlineStr">
        <is>
          <t>研发费用 / 营业收入。</t>
        </is>
      </c>
      <c r="H25" s="155" t="n"/>
      <c r="I25" s="155" t="n"/>
      <c r="J25" s="155" t="n"/>
    </row>
    <row r="26" ht="35" customHeight="1" s="103">
      <c r="A26" s="155" t="inlineStr">
        <is>
          <t>财务费用率</t>
        </is>
      </c>
      <c r="B26" s="158" t="n">
        <v>-0.0005620355335008616</v>
      </c>
      <c r="C26" s="158" t="n">
        <v>-0.007363742714126572</v>
      </c>
      <c r="D26" s="158" t="n">
        <v>-0.01675662949469869</v>
      </c>
      <c r="E26" s="158" t="n">
        <v>0.0009093402576057682</v>
      </c>
      <c r="F26" s="158" t="n">
        <v>0.002798695697146913</v>
      </c>
      <c r="G26" s="159" t="inlineStr">
        <is>
          <t>财务费用 / 营业收入。</t>
        </is>
      </c>
      <c r="H26" s="159" t="n"/>
      <c r="I26" s="159" t="n"/>
      <c r="J26" s="159" t="n"/>
    </row>
    <row r="27" ht="35" customHeight="1" s="103">
      <c r="A27" s="160" t="inlineStr">
        <is>
          <t>【现金流与资本结构】</t>
        </is>
      </c>
      <c r="B27" s="160" t="n"/>
      <c r="C27" s="160" t="n"/>
      <c r="D27" s="162" t="n"/>
      <c r="E27" s="162" t="n"/>
      <c r="F27" s="160" t="n"/>
      <c r="G27" s="162" t="n"/>
      <c r="H27" s="162" t="n"/>
      <c r="I27" s="162" t="n"/>
      <c r="J27" s="162" t="n"/>
    </row>
    <row r="28" ht="35" customHeight="1" s="103">
      <c r="A28" s="155" t="inlineStr">
        <is>
          <t>经营现金流/归母净利润</t>
        </is>
      </c>
      <c r="B28" s="157" t="n">
        <v>-0.9351973057492757</v>
      </c>
      <c r="C28" s="157" t="n">
        <v>3.889786234277465</v>
      </c>
      <c r="D28" s="157" t="n">
        <v>0.3776589858597575</v>
      </c>
      <c r="E28" s="157" t="n">
        <v>-0.6739887894534762</v>
      </c>
      <c r="F28" s="157" t="n">
        <v>0.1632723261253648</v>
      </c>
      <c r="G28" s="167" t="inlineStr">
        <is>
          <t>经营活动现金流净额 / 归母净利润。</t>
        </is>
      </c>
      <c r="H28" s="159" t="n"/>
      <c r="I28" s="159" t="n"/>
      <c r="J28" s="159" t="n"/>
    </row>
    <row r="29" ht="35" customHeight="1" s="103">
      <c r="A29" s="155" t="inlineStr">
        <is>
          <t>资产负债率</t>
        </is>
      </c>
      <c r="B29" s="158" t="n">
        <v>0.31800686442193</v>
      </c>
      <c r="C29" s="158" t="n">
        <v>0.2220220215682676</v>
      </c>
      <c r="D29" s="158" t="n">
        <v>0.1656670780499878</v>
      </c>
      <c r="E29" s="158" t="n">
        <v>0.1481172468047353</v>
      </c>
      <c r="F29" s="158" t="n">
        <v>0.2815255327445857</v>
      </c>
      <c r="G29" s="167" t="inlineStr">
        <is>
          <t>负债合计 / 资产总计。</t>
        </is>
      </c>
      <c r="H29" s="159" t="n"/>
      <c r="I29" s="159" t="n"/>
      <c r="J29" s="159" t="n"/>
    </row>
    <row r="30" ht="35" customHeight="1" s="103">
      <c r="A30" s="155" t="inlineStr">
        <is>
          <t>流动比率</t>
        </is>
      </c>
      <c r="B30" s="157" t="n">
        <v>2.283689112545626</v>
      </c>
      <c r="C30" s="157" t="n">
        <v>3.198679229741329</v>
      </c>
      <c r="D30" s="157" t="n">
        <v>3.722438902572338</v>
      </c>
      <c r="E30" s="157" t="n">
        <v>6.423720092890594</v>
      </c>
      <c r="F30" s="157" t="n">
        <v>2.463839721152476</v>
      </c>
      <c r="G30" s="167" t="inlineStr">
        <is>
          <t>流动资产合计 / 流动负债合计。</t>
        </is>
      </c>
      <c r="H30" s="159" t="n"/>
      <c r="I30" s="159" t="n"/>
      <c r="J30" s="159" t="n"/>
    </row>
    <row r="31" ht="20" customHeight="1" s="103">
      <c r="A31" s="155" t="inlineStr">
        <is>
          <t>速动比率</t>
        </is>
      </c>
      <c r="B31" s="157" t="n">
        <v>2.018223928385229</v>
      </c>
      <c r="C31" s="157" t="n">
        <v>2.91584867845205</v>
      </c>
      <c r="D31" s="157" t="n">
        <v>3.267797036843327</v>
      </c>
      <c r="E31" s="157" t="n">
        <v>5.962558071192741</v>
      </c>
      <c r="F31" s="157" t="n">
        <v>1.657697723837066</v>
      </c>
      <c r="G31" s="167" t="inlineStr">
        <is>
          <t>（流动资产 - 存货）/ 流动负债合计。</t>
        </is>
      </c>
      <c r="H31" s="159" t="n"/>
      <c r="I31" s="159" t="n"/>
      <c r="J31" s="159" t="n"/>
    </row>
    <row r="32" ht="20" customHeight="1" s="103"/>
    <row r="33" ht="35" customHeight="1" s="103"/>
    <row r="34" ht="8" customHeight="1" s="103"/>
    <row r="35" ht="8" customHeight="1" s="103"/>
    <row r="36" ht="8" customHeight="1" s="103"/>
    <row r="37" ht="23" customHeight="1" s="103"/>
  </sheetData>
  <printOptions horizontalCentered="1"/>
  <pageMargins left="0.25" right="0.25" top="0.45" bottom="0.45" header="0.3" footer="0.3"/>
  <pageSetup orientation="landscape" fitToHeight="0"/>
  <drawing xmlns:r="http://schemas.openxmlformats.org/officeDocument/2006/relationships" r:id="rId1"/>
</worksheet>
</file>

<file path=xl/worksheets/sheet3.xml><?xml version="1.0" encoding="utf-8"?>
<worksheet xmlns="http://schemas.openxmlformats.org/spreadsheetml/2006/main">
  <sheetPr>
    <tabColor rgb="FFFFC000"/>
    <outlinePr summaryBelow="1" summaryRight="1"/>
    <pageSetUpPr fitToPage="1"/>
  </sheetPr>
  <dimension ref="A1:F10"/>
  <sheetViews>
    <sheetView showGridLines="0" zoomScale="86" workbookViewId="0">
      <pane ySplit="4" topLeftCell="A5" activePane="bottomLeft" state="frozen"/>
      <selection pane="bottomLeft" activeCell="A1" sqref="A1"/>
      <selection pane="bottomLeft" activeCell="A1" sqref="A1"/>
      <selection pane="bottomRight" activeCell="D35" sqref="D35"/>
    </sheetView>
  </sheetViews>
  <sheetFormatPr baseColWidth="8" defaultRowHeight="14"/>
  <cols>
    <col width="14" customWidth="1" style="103" min="1" max="1"/>
    <col width="34" customWidth="1" style="103" min="2" max="2"/>
    <col width="70" customWidth="1" style="103" min="3" max="3"/>
    <col hidden="1" width="28" customWidth="1" style="103" min="4" max="7"/>
    <col hidden="1" width="58" customWidth="1" style="103" min="5" max="5"/>
    <col hidden="1" width="16" customWidth="1" style="103" min="6" max="6"/>
    <col hidden="1" width="10" customWidth="1" style="103" min="8" max="8"/>
  </cols>
  <sheetData>
    <row r="1" ht="27" customHeight="1" s="103">
      <c r="A1" s="127" t="inlineStr">
        <is>
          <t>德邦科技 新闻动态</t>
        </is>
      </c>
      <c r="B1" s="128" t="n"/>
      <c r="C1" s="128" t="n"/>
      <c r="D1" s="128" t="n"/>
      <c r="E1" s="128" t="n"/>
      <c r="F1" s="128" t="n"/>
    </row>
    <row r="2" hidden="1" ht="34" customFormat="1" customHeight="1" s="106">
      <c r="A2" s="129" t="inlineStr">
        <is>
          <t>正式新闻与本地星球/ZSXQ研究线索分区；星球内容只作线索。</t>
        </is>
      </c>
      <c r="B2" s="128" t="n"/>
      <c r="C2" s="128" t="n"/>
      <c r="D2" s="128" t="n"/>
      <c r="E2" s="128" t="n"/>
      <c r="F2" s="128" t="n"/>
    </row>
    <row r="3" ht="8" customHeight="1" s="103">
      <c r="A3" s="130" t="inlineStr">
        <is>
          <t>正式新闻（公告/公司官网/六网+主流媒体）</t>
        </is>
      </c>
      <c r="B3" s="128" t="n"/>
      <c r="C3" s="128" t="n"/>
      <c r="D3" s="128" t="n"/>
      <c r="E3" s="128" t="n"/>
      <c r="F3" s="128" t="n"/>
    </row>
    <row r="4" ht="23" customHeight="1" s="103">
      <c r="A4" s="131" t="inlineStr">
        <is>
          <t>日期</t>
        </is>
      </c>
      <c r="B4" s="131" t="inlineStr">
        <is>
          <t>标题</t>
        </is>
      </c>
      <c r="C4" s="131" t="inlineStr">
        <is>
          <t>摘要</t>
        </is>
      </c>
      <c r="D4" s="131" t="inlineStr">
        <is>
          <t>来源</t>
        </is>
      </c>
      <c r="E4" s="131" t="inlineStr">
        <is>
          <t>URL</t>
        </is>
      </c>
      <c r="F4" s="131" t="inlineStr">
        <is>
          <t>置信度</t>
        </is>
      </c>
    </row>
    <row r="5" ht="8" customHeight="1" s="103">
      <c r="A5" s="128" t="inlineStr">
        <is>
          <t>2026-05-08</t>
        </is>
      </c>
      <c r="B5" s="128" t="inlineStr">
        <is>
          <t>烟台德邦科技股份有限公司2025年年度股东会决议公告</t>
        </is>
      </c>
      <c r="C5" s="128" t="inlineStr">
        <is>
          <t>德邦科技最新正式披露：烟台德邦科技股份有限公司2025年年度股东会决议公告。该信息来自巨潮公告，仅作为联网补充，不覆盖年报硬数据。</t>
        </is>
      </c>
      <c r="D5" s="128" t="inlineStr">
        <is>
          <t>巨潮资讯</t>
        </is>
      </c>
      <c r="E5" s="132" t="inlineStr">
        <is>
          <t>https://static.cninfo.com.cn/finalpage/2026-05-08/1225282484.PDF</t>
        </is>
      </c>
      <c r="F5" s="128" t="inlineStr">
        <is>
          <t>high</t>
        </is>
      </c>
    </row>
    <row r="6" ht="30" customHeight="1" s="103">
      <c r="A6" s="128" t="inlineStr">
        <is>
          <t>2026-05-08</t>
        </is>
      </c>
      <c r="B6" s="128" t="inlineStr">
        <is>
          <t>北京植德律师事务所关于烟台德邦科技股份有限公司2025年年度股东会的法律意见书</t>
        </is>
      </c>
      <c r="C6" s="128" t="inlineStr">
        <is>
          <t>德邦科技最新正式披露：北京植德律师事务所关于烟台德邦科技股份有限公司2025年年度股东会的法律意见书。该信息来自巨潮公告，仅作为联网补充，不覆盖年报硬数据。</t>
        </is>
      </c>
      <c r="D6" s="128" t="inlineStr">
        <is>
          <t>巨潮资讯</t>
        </is>
      </c>
      <c r="E6" s="132" t="inlineStr">
        <is>
          <t>https://static.cninfo.com.cn/finalpage/2026-05-08/1225282474.PDF</t>
        </is>
      </c>
      <c r="F6" s="128" t="inlineStr">
        <is>
          <t>high</t>
        </is>
      </c>
    </row>
    <row r="7" ht="65" customHeight="1" s="103">
      <c r="A7" s="130" t="inlineStr">
        <is>
          <t>本地星球/ZSXQ研究线索</t>
        </is>
      </c>
      <c r="B7" s="128" t="n"/>
      <c r="C7" s="128" t="n"/>
      <c r="D7" s="128" t="n"/>
      <c r="E7" s="128" t="n"/>
      <c r="F7" s="128" t="n"/>
    </row>
    <row r="8" ht="50" customHeight="1" s="103">
      <c r="A8" s="131" t="inlineStr">
        <is>
          <t>日期</t>
        </is>
      </c>
      <c r="B8" s="131" t="inlineStr">
        <is>
          <t>标题</t>
        </is>
      </c>
      <c r="C8" s="131" t="inlineStr">
        <is>
          <t>线索摘要</t>
        </is>
      </c>
      <c r="D8" s="131" t="inlineStr">
        <is>
          <t>来源</t>
        </is>
      </c>
      <c r="E8" s="131" t="inlineStr">
        <is>
          <t>URL/路径</t>
        </is>
      </c>
      <c r="F8" s="131" t="inlineStr">
        <is>
          <t>处理口径</t>
        </is>
      </c>
    </row>
    <row r="9" ht="50" customHeight="1" s="103">
      <c r="A9" s="128" t="inlineStr">
        <is>
          <t>2026-04-29</t>
        </is>
      </c>
      <c r="B9" s="128" t="inlineStr">
        <is>
          <t>德邦科技本地星球研究线索：20260429_131219_14422551828245512__e type=_hashtag_ hid=_88851128828212_ t</t>
        </is>
      </c>
      <c r="C9" s="128" t="inlineStr">
        <is>
          <t>本地思维纪要社线索：#德邦科技。该内容未作为正式事实采纳，需公告/官网/权威媒体交叉核验。</t>
        </is>
      </c>
      <c r="D9" s="128" t="inlineStr">
        <is>
          <t>本地思维纪要社</t>
        </is>
      </c>
      <c r="E9" s="132" t="inlineStr">
        <is>
          <t>https://wx.zsxq.com/group/15522451881222/topic/14422551828245512</t>
        </is>
      </c>
      <c r="F9" s="128" t="inlineStr">
        <is>
          <t>非公告核验，仅作研究线索</t>
        </is>
      </c>
    </row>
    <row r="10" ht="50" customHeight="1" s="103">
      <c r="A10" s="128" t="inlineStr">
        <is>
          <t>2026-05-08</t>
        </is>
      </c>
      <c r="B10" s="128" t="inlineStr">
        <is>
          <t>德邦科技ZSXQ官方检索线索：【德邦科技】专家交流更新202605 更多加公众号：思维纪要社 08</t>
        </is>
      </c>
      <c r="C10" s="128" t="inlineStr">
        <is>
          <t>官方 ZSXQ 检索线索：【德邦科技】专家交流更新202605 更多加公众号：思维纪要社 08 1、此前友商的液态金属方案出现漏液问题，主要是围挡胶和液金为两家独立供应商，配合出现问题，Nv一度想更换为石墨烯方案，但后续德邦提供了围挡胶+液金一体化供应方案，测试效果较好，解决了漏液问题，Nv基本确定重新使用液态金属方案，目前德邦科技为唯一供应商，预计本月底正式拿到code，单GPU对应价值量200元，单NV市场对应27年利润增量约5亿元！ 2、除了Nv，目前公司在积极对接intel的CPU散热需求，…。仅作研究线索，不覆盖正式公告/年报硬数据。</t>
        </is>
      </c>
      <c r="D10" s="128" t="inlineStr">
        <is>
          <t>知识星球-思维纪要社</t>
        </is>
      </c>
      <c r="E10" s="132" t="inlineStr">
        <is>
          <t>https://wx.zsxq.com/group/15522451881222/topic/14422548854182552</t>
        </is>
      </c>
      <c r="F10" s="128" t="inlineStr">
        <is>
          <t>非公告核验，仅作研究线索</t>
        </is>
      </c>
    </row>
    <row r="11" ht="50" customHeight="1" s="103"/>
    <row r="12" ht="50" customHeight="1" s="103"/>
    <row r="13" ht="50" customHeight="1" s="103"/>
    <row r="14" ht="35" customHeight="1" s="103"/>
    <row r="15" ht="8" customHeight="1" s="103"/>
    <row r="16" ht="8" customHeight="1" s="103"/>
    <row r="17" ht="8" customHeight="1" s="103"/>
    <row r="18" ht="23" customHeight="1" s="103"/>
  </sheetData>
  <hyperlinks>
    <hyperlink xmlns:r="http://schemas.openxmlformats.org/officeDocument/2006/relationships" ref="E5" r:id="rId1"/>
    <hyperlink xmlns:r="http://schemas.openxmlformats.org/officeDocument/2006/relationships" ref="E6" r:id="rId2"/>
    <hyperlink xmlns:r="http://schemas.openxmlformats.org/officeDocument/2006/relationships" ref="E9" r:id="rId3"/>
    <hyperlink xmlns:r="http://schemas.openxmlformats.org/officeDocument/2006/relationships" ref="E10" r:id="rId4"/>
  </hyperlinks>
  <printOptions horizontalCentered="1"/>
  <pageMargins left="0.25" right="0.25" top="0.45" bottom="0.45" header="0.3" footer="0.3"/>
  <pageSetup orientation="landscape" fitToHeight="0"/>
</worksheet>
</file>

<file path=xl/worksheets/sheet4.xml><?xml version="1.0" encoding="utf-8"?>
<worksheet xmlns="http://schemas.openxmlformats.org/spreadsheetml/2006/main">
  <sheetPr>
    <tabColor rgb="FFFFC000"/>
    <outlinePr summaryBelow="1" summaryRight="1"/>
    <pageSetUpPr fitToPage="1"/>
  </sheetPr>
  <dimension ref="A1:H82"/>
  <sheetViews>
    <sheetView showGridLines="0" zoomScale="86" workbookViewId="0">
      <pane xSplit="1" ySplit="5" topLeftCell="B6" activePane="bottomRight" state="frozen"/>
      <selection pane="top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4" customWidth="1" style="103" min="1" max="1"/>
    <col width="8" customWidth="1" style="103" min="2" max="5"/>
    <col width="42" customWidth="1" style="103" min="3" max="3"/>
    <col width="22" customWidth="1" style="103" min="4" max="4"/>
    <col width="16" customWidth="1" style="103" min="5" max="5"/>
    <col width="12" customWidth="1" style="103" min="6" max="6"/>
    <col hidden="1" width="16" customWidth="1" style="103" min="7" max="7"/>
    <col hidden="1" width="14" customWidth="1" style="103" min="8" max="8"/>
  </cols>
  <sheetData>
    <row r="1" ht="27" customHeight="1" s="103">
      <c r="A1" s="153" t="inlineStr">
        <is>
          <t>股权结构</t>
        </is>
      </c>
      <c r="B1" s="153" t="n"/>
      <c r="C1" s="153" t="n"/>
      <c r="D1" s="153" t="n"/>
      <c r="E1" s="176" t="n"/>
      <c r="F1" s="177" t="n"/>
      <c r="G1" s="176" t="n"/>
      <c r="H1" s="177" t="n"/>
    </row>
    <row r="2" hidden="1" ht="34" customFormat="1" customHeight="1" s="106">
      <c r="A2" s="154" t="inlineStr">
        <is>
          <t>口径：本页用 AKShare/Eastmoney 补齐前十名股东、流通股东和股本结构；如后续年报精抽完成，以年报硬披露为准。</t>
        </is>
      </c>
      <c r="B2" s="154" t="n"/>
      <c r="C2" s="154" t="n"/>
      <c r="D2" s="154" t="n"/>
      <c r="E2" s="178" t="n"/>
      <c r="F2" s="179" t="n"/>
      <c r="G2" s="178" t="n"/>
      <c r="H2" s="179" t="n"/>
    </row>
    <row r="3" ht="8" customHeight="1" s="103">
      <c r="A3" s="155" t="n"/>
      <c r="B3" s="155" t="n"/>
      <c r="C3" s="155" t="n"/>
      <c r="D3" s="155" t="n"/>
      <c r="E3" s="175" t="n"/>
      <c r="F3" s="158" t="n"/>
      <c r="G3" s="175" t="n"/>
      <c r="H3" s="158" t="n"/>
    </row>
    <row r="4" ht="23" customHeight="1" s="103">
      <c r="A4" s="160" t="inlineStr">
        <is>
          <t>【前十名股东（AKShare/Eastmoney补充）】</t>
        </is>
      </c>
      <c r="B4" s="160" t="n"/>
      <c r="C4" s="160" t="n"/>
      <c r="D4" s="160" t="n"/>
      <c r="E4" s="180" t="n"/>
      <c r="F4" s="163" t="n"/>
      <c r="G4" s="180" t="n"/>
      <c r="H4" s="163" t="n"/>
    </row>
    <row r="5" ht="8" customHeight="1" s="103">
      <c r="A5" s="156" t="inlineStr">
        <is>
          <t>报告期</t>
        </is>
      </c>
      <c r="B5" s="156" t="inlineStr">
        <is>
          <t>名次</t>
        </is>
      </c>
      <c r="C5" s="156" t="inlineStr">
        <is>
          <t>股东名称</t>
        </is>
      </c>
      <c r="D5" s="156" t="inlineStr">
        <is>
          <t>股份类型/性质</t>
        </is>
      </c>
      <c r="E5" s="181" t="inlineStr">
        <is>
          <t>持股数(股)</t>
        </is>
      </c>
      <c r="F5" s="166" t="inlineStr">
        <is>
          <t>持股比例</t>
        </is>
      </c>
      <c r="G5" s="181" t="inlineStr">
        <is>
          <t>增减</t>
        </is>
      </c>
      <c r="H5" s="166" t="inlineStr">
        <is>
          <t>变动比率</t>
        </is>
      </c>
    </row>
    <row r="6" ht="30" customHeight="1" s="103">
      <c r="A6" s="214" t="inlineStr">
        <is>
          <t>2025-12-31</t>
        </is>
      </c>
      <c r="B6" s="215" t="n">
        <v>1</v>
      </c>
      <c r="C6" s="214" t="inlineStr">
        <is>
          <t>国家集成电路产业投资基金股份有限公司</t>
        </is>
      </c>
      <c r="D6" s="214" t="inlineStr">
        <is>
          <t>流通A股</t>
        </is>
      </c>
      <c r="E6" s="175" t="n">
        <v>19416254</v>
      </c>
      <c r="F6" s="167" t="n">
        <v>0.1365</v>
      </c>
      <c r="G6" s="214" t="inlineStr">
        <is>
          <t>不变</t>
        </is>
      </c>
      <c r="H6" s="167" t="n"/>
    </row>
    <row r="7" ht="35" customHeight="1" s="103">
      <c r="A7" s="214" t="inlineStr">
        <is>
          <t>2025-12-31</t>
        </is>
      </c>
      <c r="B7" s="215" t="n">
        <v>2</v>
      </c>
      <c r="C7" s="214" t="inlineStr">
        <is>
          <t>解海华</t>
        </is>
      </c>
      <c r="D7" s="214" t="inlineStr">
        <is>
          <t>流通A股</t>
        </is>
      </c>
      <c r="E7" s="175" t="n">
        <v>15090254</v>
      </c>
      <c r="F7" s="167" t="n">
        <v>0.1061</v>
      </c>
      <c r="G7" s="214" t="inlineStr">
        <is>
          <t>不变</t>
        </is>
      </c>
      <c r="H7" s="167" t="n"/>
    </row>
    <row r="8" ht="20" customHeight="1" s="103">
      <c r="A8" s="214" t="inlineStr">
        <is>
          <t>2025-12-31</t>
        </is>
      </c>
      <c r="B8" s="215" t="n">
        <v>3</v>
      </c>
      <c r="C8" s="214" t="inlineStr">
        <is>
          <t>林国成</t>
        </is>
      </c>
      <c r="D8" s="214" t="inlineStr">
        <is>
          <t>流通A股</t>
        </is>
      </c>
      <c r="E8" s="175" t="n">
        <v>13208201</v>
      </c>
      <c r="F8" s="167" t="n">
        <v>0.0929</v>
      </c>
      <c r="G8" s="214" t="inlineStr">
        <is>
          <t>不变</t>
        </is>
      </c>
      <c r="H8" s="167" t="n"/>
    </row>
    <row r="9" ht="35" customHeight="1" s="103">
      <c r="A9" s="214" t="inlineStr">
        <is>
          <t>2025-12-31</t>
        </is>
      </c>
      <c r="B9" s="215" t="n">
        <v>4</v>
      </c>
      <c r="C9" s="214" t="inlineStr">
        <is>
          <t>王建斌</t>
        </is>
      </c>
      <c r="D9" s="214" t="inlineStr">
        <is>
          <t>流通A股</t>
        </is>
      </c>
      <c r="E9" s="175" t="n">
        <v>8682115</v>
      </c>
      <c r="F9" s="167" t="n">
        <v>0.061</v>
      </c>
      <c r="G9" s="214" t="inlineStr">
        <is>
          <t>不变</t>
        </is>
      </c>
      <c r="H9" s="167" t="n"/>
    </row>
    <row r="10" ht="35" customHeight="1" s="103">
      <c r="A10" s="214" t="inlineStr">
        <is>
          <t>2025-12-31</t>
        </is>
      </c>
      <c r="B10" s="215" t="n">
        <v>5</v>
      </c>
      <c r="C10" s="214" t="inlineStr">
        <is>
          <t>舟山泰重创业投资合伙企业(有限合伙)</t>
        </is>
      </c>
      <c r="D10" s="214" t="inlineStr">
        <is>
          <t>流通A股</t>
        </is>
      </c>
      <c r="E10" s="175" t="n">
        <v>8555326</v>
      </c>
      <c r="F10" s="167" t="n">
        <v>0.0601</v>
      </c>
      <c r="G10" s="214" t="inlineStr">
        <is>
          <t>不变</t>
        </is>
      </c>
      <c r="H10" s="167" t="n"/>
    </row>
    <row r="11" ht="35" customHeight="1" s="103">
      <c r="A11" s="214" t="inlineStr">
        <is>
          <t>2025-12-31</t>
        </is>
      </c>
      <c r="B11" s="215" t="n">
        <v>6</v>
      </c>
      <c r="C11" s="214" t="inlineStr">
        <is>
          <t>烟台康汇投资中心(有限合伙)</t>
        </is>
      </c>
      <c r="D11" s="214" t="inlineStr">
        <is>
          <t>流通A股</t>
        </is>
      </c>
      <c r="E11" s="175" t="n">
        <v>5939050</v>
      </c>
      <c r="F11" s="167" t="n">
        <v>0.0418</v>
      </c>
      <c r="G11" s="214" t="inlineStr">
        <is>
          <t>不变</t>
        </is>
      </c>
      <c r="H11" s="167" t="n"/>
    </row>
    <row r="12" ht="35" customHeight="1" s="103">
      <c r="A12" s="214" t="inlineStr">
        <is>
          <t>2025-12-31</t>
        </is>
      </c>
      <c r="B12" s="215" t="n">
        <v>7</v>
      </c>
      <c r="C12" s="214" t="inlineStr">
        <is>
          <t>烟台德瑞投资中心(有限合伙)</t>
        </is>
      </c>
      <c r="D12" s="214" t="inlineStr">
        <is>
          <t>流通A股</t>
        </is>
      </c>
      <c r="E12" s="175" t="n">
        <v>5724379</v>
      </c>
      <c r="F12" s="167" t="n">
        <v>0.04019999999999999</v>
      </c>
      <c r="G12" s="214" t="inlineStr">
        <is>
          <t>不变</t>
        </is>
      </c>
      <c r="H12" s="167" t="n"/>
    </row>
    <row r="13" ht="35" customHeight="1" s="103">
      <c r="A13" s="214" t="inlineStr">
        <is>
          <t>2025-12-31</t>
        </is>
      </c>
      <c r="B13" s="215" t="n">
        <v>8</v>
      </c>
      <c r="C13" s="214" t="inlineStr">
        <is>
          <t>陈田安</t>
        </is>
      </c>
      <c r="D13" s="214" t="inlineStr">
        <is>
          <t>流通A股</t>
        </is>
      </c>
      <c r="E13" s="175" t="n">
        <v>3119356</v>
      </c>
      <c r="F13" s="167" t="n">
        <v>0.0219</v>
      </c>
      <c r="G13" s="214" t="inlineStr">
        <is>
          <t>不变</t>
        </is>
      </c>
      <c r="H13" s="167" t="n"/>
    </row>
    <row r="14" ht="35" customHeight="1" s="103">
      <c r="A14" s="214" t="inlineStr">
        <is>
          <t>2025-12-31</t>
        </is>
      </c>
      <c r="B14" s="215" t="n">
        <v>9</v>
      </c>
      <c r="C14" s="214" t="inlineStr">
        <is>
          <t>杨燕灵</t>
        </is>
      </c>
      <c r="D14" s="214" t="inlineStr">
        <is>
          <t>流通A股</t>
        </is>
      </c>
      <c r="E14" s="175" t="n">
        <v>1787000</v>
      </c>
      <c r="F14" s="167" t="n">
        <v>0.0126</v>
      </c>
      <c r="G14" s="214" t="inlineStr">
        <is>
          <t>新进</t>
        </is>
      </c>
      <c r="H14" s="167" t="n"/>
    </row>
    <row r="15" ht="35" customHeight="1" s="103">
      <c r="A15" s="214" t="inlineStr">
        <is>
          <t>2025-12-31</t>
        </is>
      </c>
      <c r="B15" s="215" t="n">
        <v>10</v>
      </c>
      <c r="C15" s="214" t="inlineStr">
        <is>
          <t>陈昕</t>
        </is>
      </c>
      <c r="D15" s="214" t="inlineStr">
        <is>
          <t>流通A股</t>
        </is>
      </c>
      <c r="E15" s="175" t="n">
        <v>1753223</v>
      </c>
      <c r="F15" s="167" t="n">
        <v>0.0123</v>
      </c>
      <c r="G15" s="214" t="inlineStr">
        <is>
          <t>不变</t>
        </is>
      </c>
      <c r="H15" s="167" t="n"/>
    </row>
    <row r="16" ht="20" customHeight="1" s="103">
      <c r="A16" s="214" t="inlineStr">
        <is>
          <t>2024-12-31</t>
        </is>
      </c>
      <c r="B16" s="215" t="n">
        <v>1</v>
      </c>
      <c r="C16" s="214" t="inlineStr">
        <is>
          <t>国家集成电路产业投资基金股份有限公司</t>
        </is>
      </c>
      <c r="D16" s="214" t="inlineStr">
        <is>
          <t>流通A股</t>
        </is>
      </c>
      <c r="E16" s="175" t="n">
        <v>26528254</v>
      </c>
      <c r="F16" s="167" t="n">
        <v>0.1865</v>
      </c>
      <c r="G16" s="214" t="inlineStr">
        <is>
          <t>不变</t>
        </is>
      </c>
      <c r="H16" s="167" t="n"/>
    </row>
    <row r="17" ht="8" customHeight="1" s="103">
      <c r="A17" s="214" t="inlineStr">
        <is>
          <t>2024-12-31</t>
        </is>
      </c>
      <c r="B17" s="215" t="n">
        <v>2</v>
      </c>
      <c r="C17" s="214" t="inlineStr">
        <is>
          <t>解海华</t>
        </is>
      </c>
      <c r="D17" s="214" t="inlineStr">
        <is>
          <t>限售流通A股</t>
        </is>
      </c>
      <c r="E17" s="175" t="n">
        <v>15064154</v>
      </c>
      <c r="F17" s="167" t="n">
        <v>0.1059</v>
      </c>
      <c r="G17" s="214" t="inlineStr">
        <is>
          <t>不变</t>
        </is>
      </c>
      <c r="H17" s="167" t="n"/>
    </row>
    <row r="18" ht="23" customHeight="1" s="103">
      <c r="A18" s="214" t="inlineStr">
        <is>
          <t>2024-12-31</t>
        </is>
      </c>
      <c r="B18" s="215" t="n">
        <v>3</v>
      </c>
      <c r="C18" s="214" t="inlineStr">
        <is>
          <t>林国成</t>
        </is>
      </c>
      <c r="D18" s="214" t="inlineStr">
        <is>
          <t>限售流通A股</t>
        </is>
      </c>
      <c r="E18" s="175" t="n">
        <v>13208201</v>
      </c>
      <c r="F18" s="167" t="n">
        <v>0.0929</v>
      </c>
      <c r="G18" s="214" t="inlineStr">
        <is>
          <t>不变</t>
        </is>
      </c>
      <c r="H18" s="167" t="n"/>
    </row>
    <row r="19" ht="8" customHeight="1" s="103">
      <c r="A19" s="214" t="inlineStr">
        <is>
          <t>2024-12-31</t>
        </is>
      </c>
      <c r="B19" s="215" t="n">
        <v>4</v>
      </c>
      <c r="C19" s="214" t="inlineStr">
        <is>
          <t>王建斌</t>
        </is>
      </c>
      <c r="D19" s="214" t="inlineStr">
        <is>
          <t>限售流通A股</t>
        </is>
      </c>
      <c r="E19" s="175" t="n">
        <v>8661115</v>
      </c>
      <c r="F19" s="167" t="n">
        <v>0.0609</v>
      </c>
      <c r="G19" s="214" t="inlineStr">
        <is>
          <t>不变</t>
        </is>
      </c>
      <c r="H19" s="167" t="n"/>
    </row>
    <row r="20" ht="30" customHeight="1" s="103">
      <c r="A20" s="214" t="inlineStr">
        <is>
          <t>2024-12-31</t>
        </is>
      </c>
      <c r="B20" s="215" t="n">
        <v>5</v>
      </c>
      <c r="C20" s="214" t="inlineStr">
        <is>
          <t>新余泰重投资管理中心(有限合伙)</t>
        </is>
      </c>
      <c r="D20" s="214" t="inlineStr">
        <is>
          <t>流通A股</t>
        </is>
      </c>
      <c r="E20" s="175" t="n">
        <v>8555326</v>
      </c>
      <c r="F20" s="167" t="n">
        <v>0.0601</v>
      </c>
      <c r="G20" s="214" t="inlineStr">
        <is>
          <t>不变</t>
        </is>
      </c>
      <c r="H20" s="167" t="n"/>
    </row>
    <row r="21" ht="50" customHeight="1" s="103">
      <c r="A21" s="214" t="inlineStr">
        <is>
          <t>2024-12-31</t>
        </is>
      </c>
      <c r="B21" s="215" t="n">
        <v>6</v>
      </c>
      <c r="C21" s="214" t="inlineStr">
        <is>
          <t>烟台康汇投资中心(有限合伙)</t>
        </is>
      </c>
      <c r="D21" s="214" t="inlineStr">
        <is>
          <t>限售流通A股</t>
        </is>
      </c>
      <c r="E21" s="175" t="n">
        <v>5939050</v>
      </c>
      <c r="F21" s="167" t="n">
        <v>0.0418</v>
      </c>
      <c r="G21" s="214" t="inlineStr">
        <is>
          <t>不变</t>
        </is>
      </c>
      <c r="H21" s="167" t="n"/>
    </row>
    <row r="22" ht="35" customHeight="1" s="103">
      <c r="A22" s="214" t="inlineStr">
        <is>
          <t>2024-12-31</t>
        </is>
      </c>
      <c r="B22" s="215" t="n">
        <v>7</v>
      </c>
      <c r="C22" s="214" t="inlineStr">
        <is>
          <t>烟台德瑞投资中心(有限合伙)</t>
        </is>
      </c>
      <c r="D22" s="214" t="inlineStr">
        <is>
          <t>限售流通A股</t>
        </is>
      </c>
      <c r="E22" s="175" t="n">
        <v>5724379</v>
      </c>
      <c r="F22" s="167" t="n">
        <v>0.04019999999999999</v>
      </c>
      <c r="G22" s="214" t="inlineStr">
        <is>
          <t>不变</t>
        </is>
      </c>
      <c r="H22" s="167" t="n"/>
    </row>
    <row r="23" ht="35" customHeight="1" s="103">
      <c r="A23" s="214" t="inlineStr">
        <is>
          <t>2024-12-31</t>
        </is>
      </c>
      <c r="B23" s="215" t="n">
        <v>8</v>
      </c>
      <c r="C23" s="214" t="inlineStr">
        <is>
          <t>陈田安</t>
        </is>
      </c>
      <c r="D23" s="214" t="inlineStr">
        <is>
          <t>限售流通A股</t>
        </is>
      </c>
      <c r="E23" s="175" t="n">
        <v>3093256</v>
      </c>
      <c r="F23" s="167" t="n">
        <v>0.0217</v>
      </c>
      <c r="G23" s="214" t="inlineStr">
        <is>
          <t>不变</t>
        </is>
      </c>
      <c r="H23" s="167" t="n"/>
    </row>
    <row r="24" ht="35" customHeight="1" s="103">
      <c r="A24" s="214" t="inlineStr">
        <is>
          <t>2024-12-31</t>
        </is>
      </c>
      <c r="B24" s="215" t="n">
        <v>9</v>
      </c>
      <c r="C24" s="214" t="inlineStr">
        <is>
          <t>陈昕</t>
        </is>
      </c>
      <c r="D24" s="214" t="inlineStr">
        <is>
          <t>限售流通A股</t>
        </is>
      </c>
      <c r="E24" s="175" t="n">
        <v>1732223</v>
      </c>
      <c r="F24" s="167" t="n">
        <v>0.0122</v>
      </c>
      <c r="G24" s="214" t="inlineStr">
        <is>
          <t>不变</t>
        </is>
      </c>
      <c r="H24" s="167" t="n"/>
    </row>
    <row r="25" ht="50" customHeight="1" s="103">
      <c r="A25" s="214" t="inlineStr">
        <is>
          <t>2024-12-31</t>
        </is>
      </c>
      <c r="B25" s="215" t="n">
        <v>10</v>
      </c>
      <c r="C25" s="214" t="inlineStr">
        <is>
          <t>青岛大壮建设咨询合伙企业(有限合伙)</t>
        </is>
      </c>
      <c r="D25" s="214" t="inlineStr">
        <is>
          <t>流通A股</t>
        </is>
      </c>
      <c r="E25" s="175" t="n">
        <v>1378653</v>
      </c>
      <c r="F25" s="167" t="n">
        <v>0.0097</v>
      </c>
      <c r="G25" s="214" t="inlineStr">
        <is>
          <t>新进</t>
        </is>
      </c>
      <c r="H25" s="167" t="n"/>
    </row>
    <row r="26" ht="8" customHeight="1" s="103">
      <c r="A26" s="214" t="inlineStr">
        <is>
          <t>2023-12-31</t>
        </is>
      </c>
      <c r="B26" s="215" t="n">
        <v>1</v>
      </c>
      <c r="C26" s="214" t="inlineStr">
        <is>
          <t>国家集成电路产业投资基金股份有限公司</t>
        </is>
      </c>
      <c r="D26" s="214" t="inlineStr">
        <is>
          <t>流通A股</t>
        </is>
      </c>
      <c r="E26" s="175" t="n">
        <v>26528254</v>
      </c>
      <c r="F26" s="167" t="n">
        <v>0.1865</v>
      </c>
      <c r="G26" s="214" t="inlineStr">
        <is>
          <t>不变</t>
        </is>
      </c>
      <c r="H26" s="167" t="n"/>
    </row>
    <row r="27" ht="8" customHeight="1" s="103">
      <c r="A27" s="214" t="inlineStr">
        <is>
          <t>2023-12-31</t>
        </is>
      </c>
      <c r="B27" s="215" t="n">
        <v>2</v>
      </c>
      <c r="C27" s="214" t="inlineStr">
        <is>
          <t>解海华</t>
        </is>
      </c>
      <c r="D27" s="214" t="inlineStr">
        <is>
          <t>限售流通A股</t>
        </is>
      </c>
      <c r="E27" s="175" t="n">
        <v>15064154</v>
      </c>
      <c r="F27" s="167" t="n">
        <v>0.1059</v>
      </c>
      <c r="G27" s="214" t="inlineStr">
        <is>
          <t>不变</t>
        </is>
      </c>
      <c r="H27" s="167" t="n"/>
    </row>
    <row r="28" ht="8" customHeight="1" s="103">
      <c r="A28" s="214" t="inlineStr">
        <is>
          <t>2023-12-31</t>
        </is>
      </c>
      <c r="B28" s="215" t="n">
        <v>3</v>
      </c>
      <c r="C28" s="214" t="inlineStr">
        <is>
          <t>林国成</t>
        </is>
      </c>
      <c r="D28" s="214" t="inlineStr">
        <is>
          <t>限售流通A股</t>
        </is>
      </c>
      <c r="E28" s="175" t="n">
        <v>13208201</v>
      </c>
      <c r="F28" s="167" t="n">
        <v>0.0929</v>
      </c>
      <c r="G28" s="214" t="inlineStr">
        <is>
          <t>不变</t>
        </is>
      </c>
      <c r="H28" s="167" t="n"/>
    </row>
    <row r="29" ht="23" customHeight="1" s="103">
      <c r="A29" s="214" t="inlineStr">
        <is>
          <t>2023-12-31</t>
        </is>
      </c>
      <c r="B29" s="215" t="n">
        <v>4</v>
      </c>
      <c r="C29" s="214" t="inlineStr">
        <is>
          <t>王建斌</t>
        </is>
      </c>
      <c r="D29" s="214" t="inlineStr">
        <is>
          <t>限售流通A股</t>
        </is>
      </c>
      <c r="E29" s="175" t="n">
        <v>8661115</v>
      </c>
      <c r="F29" s="167" t="n">
        <v>0.0609</v>
      </c>
      <c r="G29" s="214" t="inlineStr">
        <is>
          <t>不变</t>
        </is>
      </c>
      <c r="H29" s="167" t="n"/>
    </row>
    <row r="30">
      <c r="A30" s="214" t="inlineStr">
        <is>
          <t>2023-12-31</t>
        </is>
      </c>
      <c r="B30" s="215" t="n">
        <v>5</v>
      </c>
      <c r="C30" s="214" t="inlineStr">
        <is>
          <t>新余泰重投资管理中心(有限合伙)</t>
        </is>
      </c>
      <c r="D30" s="214" t="inlineStr">
        <is>
          <t>流通A股</t>
        </is>
      </c>
      <c r="E30" s="175" t="n">
        <v>8555326</v>
      </c>
      <c r="F30" s="167" t="n">
        <v>0.0601</v>
      </c>
      <c r="G30" s="214" t="inlineStr">
        <is>
          <t>不变</t>
        </is>
      </c>
      <c r="H30" s="167" t="n"/>
    </row>
    <row r="31">
      <c r="A31" s="214" t="inlineStr">
        <is>
          <t>2023-12-31</t>
        </is>
      </c>
      <c r="B31" s="215" t="n">
        <v>6</v>
      </c>
      <c r="C31" s="214" t="inlineStr">
        <is>
          <t>烟台康汇投资中心(有限合伙)</t>
        </is>
      </c>
      <c r="D31" s="214" t="inlineStr">
        <is>
          <t>限售流通A股</t>
        </is>
      </c>
      <c r="E31" s="175" t="n">
        <v>5939050</v>
      </c>
      <c r="F31" s="167" t="n">
        <v>0.0418</v>
      </c>
      <c r="G31" s="214" t="inlineStr">
        <is>
          <t>不变</t>
        </is>
      </c>
      <c r="H31" s="167" t="n"/>
    </row>
    <row r="32">
      <c r="A32" s="214" t="inlineStr">
        <is>
          <t>2023-12-31</t>
        </is>
      </c>
      <c r="B32" s="215" t="n">
        <v>7</v>
      </c>
      <c r="C32" s="214" t="inlineStr">
        <is>
          <t>烟台德瑞投资中心(有限合伙)</t>
        </is>
      </c>
      <c r="D32" s="214" t="inlineStr">
        <is>
          <t>限售流通A股</t>
        </is>
      </c>
      <c r="E32" s="175" t="n">
        <v>5724379</v>
      </c>
      <c r="F32" s="167" t="n">
        <v>0.04019999999999999</v>
      </c>
      <c r="G32" s="214" t="inlineStr">
        <is>
          <t>不变</t>
        </is>
      </c>
      <c r="H32" s="167" t="n"/>
    </row>
    <row r="33">
      <c r="A33" s="214" t="inlineStr">
        <is>
          <t>2023-12-31</t>
        </is>
      </c>
      <c r="B33" s="215" t="n">
        <v>8</v>
      </c>
      <c r="C33" s="214" t="inlineStr">
        <is>
          <t>陈田安</t>
        </is>
      </c>
      <c r="D33" s="214" t="inlineStr">
        <is>
          <t>限售流通A股</t>
        </is>
      </c>
      <c r="E33" s="175" t="n">
        <v>3093256</v>
      </c>
      <c r="F33" s="167" t="n">
        <v>0.0217</v>
      </c>
      <c r="G33" s="214" t="inlineStr">
        <is>
          <t>不变</t>
        </is>
      </c>
      <c r="H33" s="167" t="n"/>
    </row>
    <row r="34">
      <c r="A34" s="214" t="inlineStr">
        <is>
          <t>2023-12-31</t>
        </is>
      </c>
      <c r="B34" s="215" t="n">
        <v>9</v>
      </c>
      <c r="C34" s="214" t="inlineStr">
        <is>
          <t>宁波梅山保税港区晨道投资合伙企业(有限合伙)-长江晨道(湖北)新能源产业投资合伙企业(有限合伙)</t>
        </is>
      </c>
      <c r="D34" s="214" t="inlineStr">
        <is>
          <t>限售流通A股</t>
        </is>
      </c>
      <c r="E34" s="175" t="n">
        <v>2780000</v>
      </c>
      <c r="F34" s="167" t="n">
        <v>0.0195</v>
      </c>
      <c r="G34" s="214" t="inlineStr">
        <is>
          <t>不变</t>
        </is>
      </c>
      <c r="H34" s="167" t="n"/>
    </row>
    <row r="35">
      <c r="A35" s="214" t="inlineStr">
        <is>
          <t>2023-12-31</t>
        </is>
      </c>
      <c r="B35" s="215" t="n">
        <v>10</v>
      </c>
      <c r="C35" s="214" t="inlineStr">
        <is>
          <t>全国社保基金五零三组合</t>
        </is>
      </c>
      <c r="D35" s="214" t="inlineStr">
        <is>
          <t>流通A股</t>
        </is>
      </c>
      <c r="E35" s="175" t="n">
        <v>2000000</v>
      </c>
      <c r="F35" s="167" t="n">
        <v>0.0141</v>
      </c>
      <c r="G35" s="214" t="inlineStr">
        <is>
          <t>不变</t>
        </is>
      </c>
      <c r="H35" s="167" t="n"/>
    </row>
    <row r="36">
      <c r="A36" s="155" t="n"/>
      <c r="B36" s="155" t="n"/>
      <c r="C36" s="155" t="n"/>
      <c r="D36" s="155" t="n"/>
      <c r="E36" s="175" t="n"/>
      <c r="F36" s="158" t="n"/>
      <c r="G36" s="175" t="n"/>
      <c r="H36" s="158" t="n"/>
    </row>
    <row r="37">
      <c r="A37" s="160" t="inlineStr">
        <is>
          <t>【前十名流通股东（AKShare/Eastmoney补充）】</t>
        </is>
      </c>
      <c r="B37" s="160" t="n"/>
      <c r="C37" s="160" t="n"/>
      <c r="D37" s="160" t="n"/>
      <c r="E37" s="180" t="n"/>
      <c r="F37" s="163" t="n"/>
      <c r="G37" s="180" t="n"/>
      <c r="H37" s="163" t="n"/>
    </row>
    <row r="38">
      <c r="A38" s="156" t="inlineStr">
        <is>
          <t>报告期</t>
        </is>
      </c>
      <c r="B38" s="156" t="inlineStr">
        <is>
          <t>名次</t>
        </is>
      </c>
      <c r="C38" s="156" t="inlineStr">
        <is>
          <t>股东名称</t>
        </is>
      </c>
      <c r="D38" s="156" t="inlineStr">
        <is>
          <t>股东性质/股份类型</t>
        </is>
      </c>
      <c r="E38" s="181" t="inlineStr">
        <is>
          <t>持股数(股)</t>
        </is>
      </c>
      <c r="F38" s="166" t="inlineStr">
        <is>
          <t>持股比例</t>
        </is>
      </c>
      <c r="G38" s="181" t="inlineStr">
        <is>
          <t>增减</t>
        </is>
      </c>
      <c r="H38" s="166" t="inlineStr">
        <is>
          <t>变动比率</t>
        </is>
      </c>
    </row>
    <row r="39">
      <c r="A39" s="214" t="inlineStr">
        <is>
          <t>2025-12-31</t>
        </is>
      </c>
      <c r="B39" s="215" t="n">
        <v>1</v>
      </c>
      <c r="C39" s="214" t="inlineStr">
        <is>
          <t>国家集成电路产业投资基金股份有限公司</t>
        </is>
      </c>
      <c r="D39" s="214" t="inlineStr">
        <is>
          <t>投资公司 / A股</t>
        </is>
      </c>
      <c r="E39" s="175" t="n">
        <v>19416254</v>
      </c>
      <c r="F39" s="167" t="n">
        <v>0.13650347300338</v>
      </c>
      <c r="G39" s="175" t="n">
        <v>-1422400</v>
      </c>
      <c r="H39" s="167" t="n">
        <v>-0.0682577675</v>
      </c>
    </row>
    <row r="40">
      <c r="A40" s="214" t="inlineStr">
        <is>
          <t>2025-12-31</t>
        </is>
      </c>
      <c r="B40" s="215" t="n">
        <v>2</v>
      </c>
      <c r="C40" s="214" t="inlineStr">
        <is>
          <t>解海华</t>
        </is>
      </c>
      <c r="D40" s="214" t="inlineStr">
        <is>
          <t>个人 / A股</t>
        </is>
      </c>
      <c r="E40" s="175" t="n">
        <v>15090254</v>
      </c>
      <c r="F40" s="167" t="n">
        <v>0.1060900871766</v>
      </c>
      <c r="G40" s="214" t="inlineStr">
        <is>
          <t>不变</t>
        </is>
      </c>
      <c r="H40" s="167" t="n"/>
    </row>
    <row r="41">
      <c r="A41" s="214" t="inlineStr">
        <is>
          <t>2025-12-31</t>
        </is>
      </c>
      <c r="B41" s="215" t="n">
        <v>3</v>
      </c>
      <c r="C41" s="214" t="inlineStr">
        <is>
          <t>林国成</t>
        </is>
      </c>
      <c r="D41" s="214" t="inlineStr">
        <is>
          <t>个人 / A股</t>
        </is>
      </c>
      <c r="E41" s="175" t="n">
        <v>13208201</v>
      </c>
      <c r="F41" s="167" t="n">
        <v>0.09285855596175001</v>
      </c>
      <c r="G41" s="214" t="inlineStr">
        <is>
          <t>不变</t>
        </is>
      </c>
      <c r="H41" s="167" t="n"/>
    </row>
    <row r="42">
      <c r="A42" s="214" t="inlineStr">
        <is>
          <t>2025-12-31</t>
        </is>
      </c>
      <c r="B42" s="215" t="n">
        <v>4</v>
      </c>
      <c r="C42" s="214" t="inlineStr">
        <is>
          <t>王建斌</t>
        </is>
      </c>
      <c r="D42" s="214" t="inlineStr">
        <is>
          <t>个人 / A股</t>
        </is>
      </c>
      <c r="E42" s="175" t="n">
        <v>8682115</v>
      </c>
      <c r="F42" s="167" t="n">
        <v>0.06103849128234</v>
      </c>
      <c r="G42" s="214" t="inlineStr">
        <is>
          <t>不变</t>
        </is>
      </c>
      <c r="H42" s="167" t="n"/>
    </row>
    <row r="43">
      <c r="A43" s="214" t="inlineStr">
        <is>
          <t>2025-12-31</t>
        </is>
      </c>
      <c r="B43" s="215" t="n">
        <v>5</v>
      </c>
      <c r="C43" s="214" t="inlineStr">
        <is>
          <t>舟山泰重创业投资合伙企业(有限合伙)</t>
        </is>
      </c>
      <c r="D43" s="214" t="inlineStr">
        <is>
          <t>其它 / A股</t>
        </is>
      </c>
      <c r="E43" s="175" t="n">
        <v>8555326</v>
      </c>
      <c r="F43" s="167" t="n">
        <v>0.06014711754781</v>
      </c>
      <c r="G43" s="214" t="inlineStr">
        <is>
          <t>不变</t>
        </is>
      </c>
      <c r="H43" s="167" t="n"/>
    </row>
    <row r="44">
      <c r="A44" s="214" t="inlineStr">
        <is>
          <t>2025-12-31</t>
        </is>
      </c>
      <c r="B44" s="215" t="n">
        <v>6</v>
      </c>
      <c r="C44" s="214" t="inlineStr">
        <is>
          <t>烟台康汇投资中心(有限合伙)</t>
        </is>
      </c>
      <c r="D44" s="214" t="inlineStr">
        <is>
          <t>投资公司 / A股</t>
        </is>
      </c>
      <c r="E44" s="175" t="n">
        <v>5939050</v>
      </c>
      <c r="F44" s="167" t="n">
        <v>0.04175372609674</v>
      </c>
      <c r="G44" s="214" t="inlineStr">
        <is>
          <t>不变</t>
        </is>
      </c>
      <c r="H44" s="167" t="n"/>
    </row>
    <row r="45">
      <c r="A45" s="214" t="inlineStr">
        <is>
          <t>2025-12-31</t>
        </is>
      </c>
      <c r="B45" s="215" t="n">
        <v>7</v>
      </c>
      <c r="C45" s="214" t="inlineStr">
        <is>
          <t>烟台德瑞投资中心(有限合伙)</t>
        </is>
      </c>
      <c r="D45" s="214" t="inlineStr">
        <is>
          <t>投资公司 / A股</t>
        </is>
      </c>
      <c r="E45" s="175" t="n">
        <v>5724379</v>
      </c>
      <c r="F45" s="167" t="n">
        <v>0.04024450928009</v>
      </c>
      <c r="G45" s="214" t="inlineStr">
        <is>
          <t>不变</t>
        </is>
      </c>
      <c r="H45" s="167" t="n"/>
    </row>
    <row r="46">
      <c r="A46" s="214" t="inlineStr">
        <is>
          <t>2025-12-31</t>
        </is>
      </c>
      <c r="B46" s="215" t="n">
        <v>8</v>
      </c>
      <c r="C46" s="214" t="inlineStr">
        <is>
          <t>陈田安</t>
        </is>
      </c>
      <c r="D46" s="214" t="inlineStr">
        <is>
          <t>个人 / A股</t>
        </is>
      </c>
      <c r="E46" s="175" t="n">
        <v>3119356</v>
      </c>
      <c r="F46" s="167" t="n">
        <v>0.02193023059618</v>
      </c>
      <c r="G46" s="214" t="inlineStr">
        <is>
          <t>不变</t>
        </is>
      </c>
      <c r="H46" s="167" t="n"/>
    </row>
    <row r="47">
      <c r="A47" s="214" t="inlineStr">
        <is>
          <t>2025-12-31</t>
        </is>
      </c>
      <c r="B47" s="215" t="n">
        <v>9</v>
      </c>
      <c r="C47" s="214" t="inlineStr">
        <is>
          <t>杨燕灵</t>
        </is>
      </c>
      <c r="D47" s="214" t="inlineStr">
        <is>
          <t>个人 / A股</t>
        </is>
      </c>
      <c r="E47" s="175" t="n">
        <v>1787000</v>
      </c>
      <c r="F47" s="167" t="n">
        <v>0.01256327334083</v>
      </c>
      <c r="G47" s="214" t="inlineStr">
        <is>
          <t>新进</t>
        </is>
      </c>
      <c r="H47" s="167" t="n"/>
    </row>
    <row r="48">
      <c r="A48" s="214" t="inlineStr">
        <is>
          <t>2025-12-31</t>
        </is>
      </c>
      <c r="B48" s="215" t="n">
        <v>10</v>
      </c>
      <c r="C48" s="214" t="inlineStr">
        <is>
          <t>陈昕</t>
        </is>
      </c>
      <c r="D48" s="214" t="inlineStr">
        <is>
          <t>个人 / A股</t>
        </is>
      </c>
      <c r="E48" s="175" t="n">
        <v>1753223</v>
      </c>
      <c r="F48" s="167" t="n">
        <v>0.01232580849269</v>
      </c>
      <c r="G48" s="214" t="inlineStr">
        <is>
          <t>不变</t>
        </is>
      </c>
      <c r="H48" s="167" t="n"/>
    </row>
    <row r="49">
      <c r="A49" s="214" t="inlineStr">
        <is>
          <t>2024-12-31</t>
        </is>
      </c>
      <c r="B49" s="215" t="n">
        <v>1</v>
      </c>
      <c r="C49" s="214" t="inlineStr">
        <is>
          <t>国家集成电路产业投资基金股份有限公司</t>
        </is>
      </c>
      <c r="D49" s="214" t="inlineStr">
        <is>
          <t>投资公司 / A股</t>
        </is>
      </c>
      <c r="E49" s="175" t="n">
        <v>26528254</v>
      </c>
      <c r="F49" s="167" t="n">
        <v>0.29868232680222</v>
      </c>
      <c r="G49" s="214" t="inlineStr">
        <is>
          <t>不变</t>
        </is>
      </c>
      <c r="H49" s="167" t="n"/>
    </row>
    <row r="50">
      <c r="A50" s="214" t="inlineStr">
        <is>
          <t>2024-12-31</t>
        </is>
      </c>
      <c r="B50" s="215" t="n">
        <v>2</v>
      </c>
      <c r="C50" s="214" t="inlineStr">
        <is>
          <t>新余泰重投资管理中心(有限合伙)</t>
        </is>
      </c>
      <c r="D50" s="214" t="inlineStr">
        <is>
          <t>投资公司 / A股</t>
        </is>
      </c>
      <c r="E50" s="175" t="n">
        <v>8555326</v>
      </c>
      <c r="F50" s="167" t="n">
        <v>0.09632464602576001</v>
      </c>
      <c r="G50" s="214" t="inlineStr">
        <is>
          <t>不变</t>
        </is>
      </c>
      <c r="H50" s="167" t="n"/>
    </row>
    <row r="51">
      <c r="A51" s="214" t="inlineStr">
        <is>
          <t>2024-12-31</t>
        </is>
      </c>
      <c r="B51" s="215" t="n">
        <v>3</v>
      </c>
      <c r="C51" s="214" t="inlineStr">
        <is>
          <t>青岛大壮建设咨询合伙企业(有限合伙)</t>
        </is>
      </c>
      <c r="D51" s="214" t="inlineStr">
        <is>
          <t>其它 / A股</t>
        </is>
      </c>
      <c r="E51" s="175" t="n">
        <v>1378653</v>
      </c>
      <c r="F51" s="167" t="n">
        <v>0.01552229128584</v>
      </c>
      <c r="G51" s="175" t="n">
        <v>-10000</v>
      </c>
      <c r="H51" s="167" t="n">
        <v>-0.0072012231</v>
      </c>
    </row>
    <row r="52">
      <c r="A52" s="214" t="inlineStr">
        <is>
          <t>2024-12-31</t>
        </is>
      </c>
      <c r="B52" s="215" t="n">
        <v>4</v>
      </c>
      <c r="C52" s="214" t="inlineStr">
        <is>
          <t>南通华泓投资有限公司</t>
        </is>
      </c>
      <c r="D52" s="214" t="inlineStr">
        <is>
          <t>投资公司 / A股</t>
        </is>
      </c>
      <c r="E52" s="175" t="n">
        <v>1020000</v>
      </c>
      <c r="F52" s="167" t="n">
        <v>0.01148420749207</v>
      </c>
      <c r="G52" s="175" t="n">
        <v>-95000</v>
      </c>
      <c r="H52" s="167" t="n">
        <v>-0.08520179369999999</v>
      </c>
    </row>
    <row r="53">
      <c r="A53" s="214" t="inlineStr">
        <is>
          <t>2024-12-31</t>
        </is>
      </c>
      <c r="B53" s="215" t="n">
        <v>5</v>
      </c>
      <c r="C53" s="214" t="inlineStr">
        <is>
          <t>赵清琛</t>
        </is>
      </c>
      <c r="D53" s="214" t="inlineStr">
        <is>
          <t>个人 / A股</t>
        </is>
      </c>
      <c r="E53" s="175" t="n">
        <v>819614</v>
      </c>
      <c r="F53" s="167" t="n">
        <v>0.009228056117059999</v>
      </c>
      <c r="G53" s="175" t="n">
        <v>299438</v>
      </c>
      <c r="H53" s="167" t="n">
        <v>0.5756474732</v>
      </c>
    </row>
    <row r="54">
      <c r="A54" s="214" t="inlineStr">
        <is>
          <t>2024-12-31</t>
        </is>
      </c>
      <c r="B54" s="215" t="n">
        <v>6</v>
      </c>
      <c r="C54" s="214" t="inlineStr">
        <is>
          <t>交通银行股份有限公司-博时半导体主题混合型证券投资基金</t>
        </is>
      </c>
      <c r="D54" s="214" t="inlineStr">
        <is>
          <t>证券投资基金 / A股</t>
        </is>
      </c>
      <c r="E54" s="175" t="n">
        <v>717507</v>
      </c>
      <c r="F54" s="167" t="n">
        <v>0.00807843065197</v>
      </c>
      <c r="G54" s="214" t="inlineStr">
        <is>
          <t>新进</t>
        </is>
      </c>
      <c r="H54" s="167" t="n"/>
    </row>
    <row r="55">
      <c r="A55" s="214" t="inlineStr">
        <is>
          <t>2024-12-31</t>
        </is>
      </c>
      <c r="B55" s="215" t="n">
        <v>7</v>
      </c>
      <c r="C55" s="214" t="inlineStr">
        <is>
          <t>姜国文</t>
        </is>
      </c>
      <c r="D55" s="214" t="inlineStr">
        <is>
          <t>个人 / A股</t>
        </is>
      </c>
      <c r="E55" s="175" t="n">
        <v>670026</v>
      </c>
      <c r="F55" s="167" t="n">
        <v>0.007543840793220001</v>
      </c>
      <c r="G55" s="175" t="n">
        <v>-50000</v>
      </c>
      <c r="H55" s="167" t="n">
        <v>-0.06944193679999999</v>
      </c>
    </row>
    <row r="56">
      <c r="A56" s="214" t="inlineStr">
        <is>
          <t>2024-12-31</t>
        </is>
      </c>
      <c r="B56" s="215" t="n">
        <v>8</v>
      </c>
      <c r="C56" s="214" t="inlineStr">
        <is>
          <t>宁波梅山保税港区晨道投资合伙企业(有限合伙)-长江晨道(湖北)新能源产业投资合伙企业(有限合伙)</t>
        </is>
      </c>
      <c r="D56" s="214" t="inlineStr">
        <is>
          <t>私募基金 / A股</t>
        </is>
      </c>
      <c r="E56" s="175" t="n">
        <v>647213</v>
      </c>
      <c r="F56" s="167" t="n">
        <v>0.00728698861134</v>
      </c>
      <c r="G56" s="175" t="n">
        <v>-570000</v>
      </c>
      <c r="H56" s="167" t="n">
        <v>-0.4682828724</v>
      </c>
    </row>
    <row r="57">
      <c r="A57" s="214" t="inlineStr">
        <is>
          <t>2024-12-31</t>
        </is>
      </c>
      <c r="B57" s="215" t="n">
        <v>9</v>
      </c>
      <c r="C57" s="214" t="inlineStr">
        <is>
          <t>陆长海</t>
        </is>
      </c>
      <c r="D57" s="214" t="inlineStr">
        <is>
          <t>个人 / A股</t>
        </is>
      </c>
      <c r="E57" s="175" t="n">
        <v>547360</v>
      </c>
      <c r="F57" s="167" t="n">
        <v>0.006162740993</v>
      </c>
      <c r="G57" s="214" t="inlineStr">
        <is>
          <t>新进</t>
        </is>
      </c>
      <c r="H57" s="167" t="n"/>
    </row>
    <row r="58">
      <c r="A58" s="214" t="inlineStr">
        <is>
          <t>2024-12-31</t>
        </is>
      </c>
      <c r="B58" s="215" t="n">
        <v>10</v>
      </c>
      <c r="C58" s="214" t="inlineStr">
        <is>
          <t>金春斌</t>
        </is>
      </c>
      <c r="D58" s="214" t="inlineStr">
        <is>
          <t>个人 / A股</t>
        </is>
      </c>
      <c r="E58" s="175" t="n">
        <v>438216</v>
      </c>
      <c r="F58" s="167" t="n">
        <v>0.00493388575524</v>
      </c>
      <c r="G58" s="214" t="inlineStr">
        <is>
          <t>新进</t>
        </is>
      </c>
      <c r="H58" s="167" t="n"/>
    </row>
    <row r="59">
      <c r="A59" s="214" t="inlineStr">
        <is>
          <t>2023-12-31</t>
        </is>
      </c>
      <c r="B59" s="215" t="n">
        <v>1</v>
      </c>
      <c r="C59" s="214" t="inlineStr">
        <is>
          <t>国家集成电路产业投资基金股份有限公司</t>
        </is>
      </c>
      <c r="D59" s="214" t="inlineStr">
        <is>
          <t>投资公司 / A股</t>
        </is>
      </c>
      <c r="E59" s="175" t="n">
        <v>26528254</v>
      </c>
      <c r="F59" s="167" t="n">
        <v>0.32694878119325</v>
      </c>
      <c r="G59" s="214" t="inlineStr">
        <is>
          <t>不变</t>
        </is>
      </c>
      <c r="H59" s="167" t="n"/>
    </row>
    <row r="60">
      <c r="A60" s="214" t="inlineStr">
        <is>
          <t>2023-12-31</t>
        </is>
      </c>
      <c r="B60" s="215" t="n">
        <v>2</v>
      </c>
      <c r="C60" s="214" t="inlineStr">
        <is>
          <t>新余泰重投资管理中心(有限合伙)</t>
        </is>
      </c>
      <c r="D60" s="214" t="inlineStr">
        <is>
          <t>投资公司 / A股</t>
        </is>
      </c>
      <c r="E60" s="175" t="n">
        <v>8555326</v>
      </c>
      <c r="F60" s="167" t="n">
        <v>0.10544053929863</v>
      </c>
      <c r="G60" s="214" t="inlineStr">
        <is>
          <t>不变</t>
        </is>
      </c>
      <c r="H60" s="167" t="n"/>
    </row>
    <row r="61">
      <c r="A61" s="214" t="inlineStr">
        <is>
          <t>2023-12-31</t>
        </is>
      </c>
      <c r="B61" s="215" t="n">
        <v>3</v>
      </c>
      <c r="C61" s="214" t="inlineStr">
        <is>
          <t>全国社保基金五零三组合</t>
        </is>
      </c>
      <c r="D61" s="214" t="inlineStr">
        <is>
          <t>全国社保基金 / A股</t>
        </is>
      </c>
      <c r="E61" s="175" t="n">
        <v>2000000</v>
      </c>
      <c r="F61" s="167" t="n">
        <v>0.02464909912226</v>
      </c>
      <c r="G61" s="214" t="inlineStr">
        <is>
          <t>不变</t>
        </is>
      </c>
      <c r="H61" s="167" t="n"/>
    </row>
    <row r="62">
      <c r="A62" s="214" t="inlineStr">
        <is>
          <t>2023-12-31</t>
        </is>
      </c>
      <c r="B62" s="215" t="n">
        <v>4</v>
      </c>
      <c r="C62" s="214" t="inlineStr">
        <is>
          <t>青岛大壮建设咨询合伙企业(有限合伙)</t>
        </is>
      </c>
      <c r="D62" s="214" t="inlineStr">
        <is>
          <t>其它 / A股</t>
        </is>
      </c>
      <c r="E62" s="175" t="n">
        <v>1859453</v>
      </c>
      <c r="F62" s="167" t="n">
        <v>0.02291692065509</v>
      </c>
      <c r="G62" s="175" t="n">
        <v>2900</v>
      </c>
      <c r="H62" s="167" t="n">
        <v>0.0015620346</v>
      </c>
    </row>
    <row r="63">
      <c r="A63" s="214" t="inlineStr">
        <is>
          <t>2023-12-31</t>
        </is>
      </c>
      <c r="B63" s="215" t="n">
        <v>5</v>
      </c>
      <c r="C63" s="214" t="inlineStr">
        <is>
          <t>赵善芹</t>
        </is>
      </c>
      <c r="D63" s="214" t="inlineStr">
        <is>
          <t>个人 / A股</t>
        </is>
      </c>
      <c r="E63" s="175" t="n">
        <v>1561053</v>
      </c>
      <c r="F63" s="167" t="n">
        <v>0.01923927506605</v>
      </c>
      <c r="G63" s="214" t="inlineStr">
        <is>
          <t>不变</t>
        </is>
      </c>
      <c r="H63" s="167" t="n"/>
    </row>
    <row r="64">
      <c r="A64" s="214" t="inlineStr">
        <is>
          <t>2023-12-31</t>
        </is>
      </c>
      <c r="B64" s="215" t="n">
        <v>6</v>
      </c>
      <c r="C64" s="214" t="inlineStr">
        <is>
          <t>徐州市航日化学科技企业(有限合伙)</t>
        </is>
      </c>
      <c r="D64" s="214" t="inlineStr">
        <is>
          <t>其它 / A股</t>
        </is>
      </c>
      <c r="E64" s="175" t="n">
        <v>1480000</v>
      </c>
      <c r="F64" s="167" t="n">
        <v>0.01824033335047</v>
      </c>
      <c r="G64" s="214" t="inlineStr">
        <is>
          <t>不变</t>
        </is>
      </c>
      <c r="H64" s="167" t="n"/>
    </row>
    <row r="65">
      <c r="A65" s="214" t="inlineStr">
        <is>
          <t>2023-12-31</t>
        </is>
      </c>
      <c r="B65" s="215" t="n">
        <v>7</v>
      </c>
      <c r="C65" s="214" t="inlineStr">
        <is>
          <t>北京三行资本管理有限责任公司-苏州三行智祺创业投资合伙企业(有限合伙)</t>
        </is>
      </c>
      <c r="D65" s="214" t="inlineStr">
        <is>
          <t>私募基金 / A股</t>
        </is>
      </c>
      <c r="E65" s="175" t="n">
        <v>1118218</v>
      </c>
      <c r="F65" s="167" t="n">
        <v>0.01378153316115</v>
      </c>
      <c r="G65" s="175" t="n">
        <v>-529463</v>
      </c>
      <c r="H65" s="167" t="n">
        <v>-0.321338293</v>
      </c>
    </row>
    <row r="66">
      <c r="A66" s="214" t="inlineStr">
        <is>
          <t>2023-12-31</t>
        </is>
      </c>
      <c r="B66" s="215" t="n">
        <v>8</v>
      </c>
      <c r="C66" s="214" t="inlineStr">
        <is>
          <t>中国银行股份有限公司-华夏数字经济龙头混合型发起式证券投资基金</t>
        </is>
      </c>
      <c r="D66" s="214" t="inlineStr">
        <is>
          <t>证券投资基金 / A股</t>
        </is>
      </c>
      <c r="E66" s="175" t="n">
        <v>891843</v>
      </c>
      <c r="F66" s="167" t="n">
        <v>0.01099156325425</v>
      </c>
      <c r="G66" s="175" t="n">
        <v>56201</v>
      </c>
      <c r="H66" s="167" t="n">
        <v>0.0672548771</v>
      </c>
    </row>
    <row r="67">
      <c r="A67" s="214" t="inlineStr">
        <is>
          <t>2023-12-31</t>
        </is>
      </c>
      <c r="B67" s="215" t="n">
        <v>9</v>
      </c>
      <c r="C67" s="214" t="inlineStr">
        <is>
          <t>陈林</t>
        </is>
      </c>
      <c r="D67" s="214" t="inlineStr">
        <is>
          <t>个人 / A股</t>
        </is>
      </c>
      <c r="E67" s="175" t="n">
        <v>726383</v>
      </c>
      <c r="F67" s="167" t="n">
        <v>0.00895234328386</v>
      </c>
      <c r="G67" s="175" t="n">
        <v>100</v>
      </c>
      <c r="H67" s="167" t="n">
        <v>0.0001376874</v>
      </c>
    </row>
    <row r="68">
      <c r="A68" s="214" t="inlineStr">
        <is>
          <t>2023-12-31</t>
        </is>
      </c>
      <c r="B68" s="215" t="n">
        <v>10</v>
      </c>
      <c r="C68" s="214" t="inlineStr">
        <is>
          <t>姜国文</t>
        </is>
      </c>
      <c r="D68" s="214" t="inlineStr">
        <is>
          <t>个人 / A股</t>
        </is>
      </c>
      <c r="E68" s="175" t="n">
        <v>690026</v>
      </c>
      <c r="F68" s="167" t="n">
        <v>0.00850425963547</v>
      </c>
      <c r="G68" s="214" t="inlineStr">
        <is>
          <t>不变</t>
        </is>
      </c>
      <c r="H68" s="167" t="n"/>
    </row>
    <row r="69">
      <c r="A69" s="155" t="n"/>
      <c r="B69" s="155" t="n"/>
      <c r="C69" s="155" t="n"/>
      <c r="D69" s="155" t="n"/>
      <c r="E69" s="175" t="n"/>
      <c r="F69" s="158" t="n"/>
      <c r="G69" s="175" t="n"/>
      <c r="H69" s="158" t="n"/>
    </row>
    <row r="70">
      <c r="A70" s="160" t="inlineStr">
        <is>
          <t>【股本结构（AKShare/Eastmoney快照）】</t>
        </is>
      </c>
      <c r="B70" s="160" t="n"/>
      <c r="C70" s="160" t="n"/>
      <c r="D70" s="160" t="n"/>
      <c r="E70" s="180" t="n"/>
      <c r="F70" s="163" t="n"/>
      <c r="G70" s="180" t="n"/>
      <c r="H70" s="163" t="n"/>
    </row>
    <row r="71">
      <c r="A71" s="156" t="inlineStr">
        <is>
          <t>变更日期</t>
        </is>
      </c>
      <c r="B71" s="156" t="inlineStr">
        <is>
          <t>总股本</t>
        </is>
      </c>
      <c r="C71" s="156" t="inlineStr">
        <is>
          <t>流通受限股份</t>
        </is>
      </c>
      <c r="D71" s="156" t="inlineStr">
        <is>
          <t>已流通股份</t>
        </is>
      </c>
      <c r="E71" s="181" t="inlineStr">
        <is>
          <t>已上市流通A股</t>
        </is>
      </c>
      <c r="F71" s="166" t="inlineStr">
        <is>
          <t>变动原因</t>
        </is>
      </c>
      <c r="G71" s="181" t="inlineStr">
        <is>
          <t>来源</t>
        </is>
      </c>
      <c r="H71" s="166" t="inlineStr">
        <is>
          <t>备注</t>
        </is>
      </c>
    </row>
    <row r="72">
      <c r="A72" s="214" t="inlineStr">
        <is>
          <t>2025-09-19</t>
        </is>
      </c>
      <c r="B72" s="175" t="n">
        <v>142240000</v>
      </c>
      <c r="C72" s="175" t="n"/>
      <c r="D72" s="175" t="n">
        <v>142240000</v>
      </c>
      <c r="E72" s="175" t="n">
        <v>142240000</v>
      </c>
      <c r="F72" s="214" t="inlineStr">
        <is>
          <t>首发限售股份上市</t>
        </is>
      </c>
      <c r="G72" s="214" t="inlineStr">
        <is>
          <t>AKShare stock_zh_a_gbjg_em</t>
        </is>
      </c>
      <c r="H72" s="214" t="inlineStr">
        <is>
          <t>动态/披露快照，不覆盖年报硬披露。</t>
        </is>
      </c>
    </row>
    <row r="73">
      <c r="A73" s="214" t="inlineStr">
        <is>
          <t>2025-06-20</t>
        </is>
      </c>
      <c r="B73" s="175" t="n">
        <v>142240000</v>
      </c>
      <c r="C73" s="175" t="n">
        <v>53422378</v>
      </c>
      <c r="D73" s="175" t="n">
        <v>142240000</v>
      </c>
      <c r="E73" s="175" t="n">
        <v>88817622</v>
      </c>
      <c r="F73" s="214" t="inlineStr">
        <is>
          <t>限制性股票</t>
        </is>
      </c>
      <c r="G73" s="214" t="inlineStr">
        <is>
          <t>AKShare stock_zh_a_gbjg_em</t>
        </is>
      </c>
      <c r="H73" s="214" t="inlineStr">
        <is>
          <t>动态/披露快照，不覆盖年报硬披露。</t>
        </is>
      </c>
    </row>
    <row r="74">
      <c r="A74" s="214" t="inlineStr">
        <is>
          <t>2024-09-19</t>
        </is>
      </c>
      <c r="B74" s="175" t="n">
        <v>142240000</v>
      </c>
      <c r="C74" s="175" t="n">
        <v>53422378</v>
      </c>
      <c r="D74" s="175" t="n">
        <v>142240000</v>
      </c>
      <c r="E74" s="175" t="n">
        <v>88817622</v>
      </c>
      <c r="F74" s="214" t="inlineStr">
        <is>
          <t>战略配售上市</t>
        </is>
      </c>
      <c r="G74" s="214" t="inlineStr">
        <is>
          <t>AKShare stock_zh_a_gbjg_em</t>
        </is>
      </c>
      <c r="H74" s="214" t="inlineStr">
        <is>
          <t>动态/披露快照，不覆盖年报硬披露。</t>
        </is>
      </c>
    </row>
    <row r="75">
      <c r="A75" s="214" t="inlineStr">
        <is>
          <t>2024-03-29</t>
        </is>
      </c>
      <c r="B75" s="175" t="n">
        <v>142240000</v>
      </c>
      <c r="C75" s="175" t="n">
        <v>54723332</v>
      </c>
      <c r="D75" s="175" t="n">
        <v>142240000</v>
      </c>
      <c r="E75" s="175" t="n">
        <v>87516668</v>
      </c>
      <c r="F75" s="214" t="inlineStr">
        <is>
          <t>首发限售股份上市</t>
        </is>
      </c>
      <c r="G75" s="214" t="inlineStr">
        <is>
          <t>AKShare stock_zh_a_gbjg_em</t>
        </is>
      </c>
      <c r="H75" s="214" t="inlineStr">
        <is>
          <t>动态/披露快照，不覆盖年报硬披露。</t>
        </is>
      </c>
    </row>
    <row r="76">
      <c r="A76" s="214" t="inlineStr">
        <is>
          <t>2023-12-31</t>
        </is>
      </c>
      <c r="B76" s="175" t="n">
        <v>142240000</v>
      </c>
      <c r="C76" s="175" t="n">
        <v>61101132</v>
      </c>
      <c r="D76" s="175" t="n">
        <v>142240000</v>
      </c>
      <c r="E76" s="175" t="n">
        <v>81138868</v>
      </c>
      <c r="F76" s="214" t="inlineStr">
        <is>
          <t>股份性质变更</t>
        </is>
      </c>
      <c r="G76" s="214" t="inlineStr">
        <is>
          <t>AKShare stock_zh_a_gbjg_em</t>
        </is>
      </c>
      <c r="H76" s="214" t="inlineStr">
        <is>
          <t>动态/披露快照，不覆盖年报硬披露。</t>
        </is>
      </c>
    </row>
    <row r="77">
      <c r="A77" s="214" t="inlineStr">
        <is>
          <t>2023-12-14</t>
        </is>
      </c>
      <c r="B77" s="175" t="n">
        <v>142240000</v>
      </c>
      <c r="C77" s="175" t="n">
        <v>60946732</v>
      </c>
      <c r="D77" s="175" t="n">
        <v>142240000</v>
      </c>
      <c r="E77" s="175" t="n">
        <v>81293268</v>
      </c>
      <c r="F77" s="214" t="inlineStr">
        <is>
          <t>股份性质变更</t>
        </is>
      </c>
      <c r="G77" s="214" t="inlineStr">
        <is>
          <t>AKShare stock_zh_a_gbjg_em</t>
        </is>
      </c>
      <c r="H77" s="214" t="inlineStr">
        <is>
          <t>动态/披露快照，不覆盖年报硬披露。</t>
        </is>
      </c>
    </row>
    <row r="78">
      <c r="A78" s="214" t="inlineStr">
        <is>
          <t>2023-09-19</t>
        </is>
      </c>
      <c r="B78" s="175" t="n">
        <v>142240000</v>
      </c>
      <c r="C78" s="175" t="n">
        <v>61403332</v>
      </c>
      <c r="D78" s="175" t="n">
        <v>142240000</v>
      </c>
      <c r="E78" s="175" t="n">
        <v>80836668</v>
      </c>
      <c r="F78" s="214" t="inlineStr">
        <is>
          <t>战略配售上市,首发限售股份上市</t>
        </is>
      </c>
      <c r="G78" s="214" t="inlineStr">
        <is>
          <t>AKShare stock_zh_a_gbjg_em</t>
        </is>
      </c>
      <c r="H78" s="214" t="inlineStr">
        <is>
          <t>动态/披露快照，不覆盖年报硬披露。</t>
        </is>
      </c>
    </row>
    <row r="79">
      <c r="A79" s="214" t="inlineStr">
        <is>
          <t>2023-03-20</t>
        </is>
      </c>
      <c r="B79" s="175" t="n">
        <v>142240000</v>
      </c>
      <c r="C79" s="175" t="n">
        <v>111443476</v>
      </c>
      <c r="D79" s="175" t="n">
        <v>142240000</v>
      </c>
      <c r="E79" s="175" t="n">
        <v>30796524</v>
      </c>
      <c r="F79" s="214" t="inlineStr">
        <is>
          <t>首发限售股份上市</t>
        </is>
      </c>
      <c r="G79" s="214" t="inlineStr">
        <is>
          <t>AKShare stock_zh_a_gbjg_em</t>
        </is>
      </c>
      <c r="H79" s="214" t="inlineStr">
        <is>
          <t>动态/披露快照，不覆盖年报硬披露。</t>
        </is>
      </c>
    </row>
    <row r="80">
      <c r="A80" s="155" t="n"/>
      <c r="B80" s="155" t="n"/>
      <c r="C80" s="155" t="n"/>
      <c r="D80" s="155" t="n"/>
      <c r="E80" s="175" t="n"/>
      <c r="F80" s="158" t="n"/>
      <c r="G80" s="175" t="n"/>
      <c r="H80" s="158" t="n"/>
    </row>
    <row r="81" hidden="1" s="103">
      <c r="A81" s="160" t="inlineStr">
        <is>
          <t>【数据边界】</t>
        </is>
      </c>
      <c r="B81" s="160" t="n"/>
      <c r="C81" s="160" t="n"/>
      <c r="D81" s="160" t="n"/>
      <c r="E81" s="180" t="n"/>
      <c r="F81" s="163" t="n"/>
      <c r="G81" s="180" t="n"/>
      <c r="H81" s="163" t="n"/>
    </row>
    <row r="82" hidden="1" s="103">
      <c r="A82" s="156" t="inlineStr">
        <is>
          <t>说明</t>
        </is>
      </c>
      <c r="B82" s="156" t="inlineStr">
        <is>
          <t>德邦科技 本页为 AKShare/Eastmoney dated supplement；当前 facts 的股东年报精抽为空，后续可用年报原文进一步核验。</t>
        </is>
      </c>
      <c r="C82" s="156" t="inlineStr"/>
      <c r="D82" s="156" t="inlineStr"/>
      <c r="E82" s="181" t="inlineStr"/>
      <c r="F82" s="166" t="inlineStr"/>
      <c r="G82" s="181" t="inlineStr"/>
      <c r="H82" s="166" t="inlineStr"/>
    </row>
  </sheetData>
  <printOptions horizontalCentered="1"/>
  <pageMargins left="0.25" right="0.25" top="0.45" bottom="0.45" header="0.3" footer="0.3"/>
  <pageSetup orientation="landscape" fitToHeight="0"/>
</worksheet>
</file>

<file path=xl/worksheets/sheet5.xml><?xml version="1.0" encoding="utf-8"?>
<worksheet xmlns="http://schemas.openxmlformats.org/spreadsheetml/2006/main">
  <sheetPr>
    <tabColor rgb="FFFFC000"/>
    <outlinePr summaryBelow="1" summaryRight="1"/>
    <pageSetUpPr fitToPage="1"/>
  </sheetPr>
  <dimension ref="A1:H38"/>
  <sheetViews>
    <sheetView showGridLines="0" zoomScale="86" workbookViewId="0">
      <pane xSplit="1" ySplit="5" topLeftCell="B6" activePane="bottomRight" state="frozen"/>
      <selection pane="top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8" customWidth="1" style="103" min="1" max="1"/>
    <col width="34" customWidth="1" style="103" min="2" max="4"/>
    <col width="10" customWidth="1" style="103" min="3" max="3"/>
    <col width="20" customWidth="1" style="103" min="4" max="4"/>
    <col width="16" customWidth="1" style="103" min="5" max="5"/>
    <col width="14" customWidth="1" style="103" min="6" max="6"/>
    <col width="72" customWidth="1" style="103" min="7" max="7"/>
    <col hidden="1" width="22" customWidth="1" style="103" min="8" max="8"/>
  </cols>
  <sheetData>
    <row r="1" ht="27" customHeight="1" s="103">
      <c r="A1" s="153" t="inlineStr">
        <is>
          <t>管理层</t>
        </is>
      </c>
      <c r="B1" s="153" t="n"/>
      <c r="C1" s="153" t="n"/>
      <c r="D1" s="153" t="n"/>
      <c r="E1" s="176" t="n"/>
      <c r="F1" s="183" t="n"/>
      <c r="G1" s="153" t="n"/>
      <c r="H1" s="153" t="n"/>
    </row>
    <row r="2" hidden="1" ht="34" customFormat="1" customHeight="1" s="106">
      <c r="A2" s="154" t="inlineStr">
        <is>
          <t>口径：本页用东方财富 F10 PageAjax 补齐管理层名单、年龄、持股、薪酬和履历摘要；属于 AKShare/Eastmoney 补充证据，后续仍应回年报原文精抽核验。</t>
        </is>
      </c>
      <c r="B2" s="154" t="n"/>
      <c r="C2" s="154" t="n"/>
      <c r="D2" s="154" t="n"/>
      <c r="E2" s="178" t="n"/>
      <c r="F2" s="184" t="n"/>
      <c r="G2" s="154" t="n"/>
      <c r="H2" s="154" t="n"/>
    </row>
    <row r="3" ht="8" customHeight="1" s="103">
      <c r="A3" s="155" t="n"/>
      <c r="B3" s="155" t="n"/>
      <c r="C3" s="155" t="n"/>
      <c r="D3" s="155" t="n"/>
      <c r="E3" s="175" t="n"/>
      <c r="F3" s="157" t="n"/>
      <c r="G3" s="155" t="n"/>
      <c r="H3" s="155" t="n"/>
    </row>
    <row r="4" ht="23" customHeight="1" s="103">
      <c r="A4" s="160" t="inlineStr">
        <is>
          <t>【管理层名单（东方财富F10补充）】</t>
        </is>
      </c>
      <c r="B4" s="160" t="n"/>
      <c r="C4" s="160" t="n"/>
      <c r="D4" s="160" t="n"/>
      <c r="E4" s="180" t="n"/>
      <c r="F4" s="161" t="n"/>
      <c r="G4" s="160" t="n"/>
      <c r="H4" s="160" t="n"/>
    </row>
    <row r="5" ht="8" customHeight="1" s="103">
      <c r="A5" s="156" t="inlineStr">
        <is>
          <t>姓名</t>
        </is>
      </c>
      <c r="B5" s="156" t="inlineStr">
        <is>
          <t>职务</t>
        </is>
      </c>
      <c r="C5" s="156" t="inlineStr">
        <is>
          <t>年龄</t>
        </is>
      </c>
      <c r="D5" s="156" t="inlineStr">
        <is>
          <t>任期</t>
        </is>
      </c>
      <c r="E5" s="181" t="inlineStr">
        <is>
          <t>年末持股(股)</t>
        </is>
      </c>
      <c r="F5" s="164" t="inlineStr">
        <is>
          <t>税前薪酬(万元)</t>
        </is>
      </c>
      <c r="G5" s="156" t="inlineStr">
        <is>
          <t>履历摘要</t>
        </is>
      </c>
      <c r="H5" s="156" t="inlineStr">
        <is>
          <t>来源/访问日</t>
        </is>
      </c>
    </row>
    <row r="6" ht="30" customHeight="1" s="103">
      <c r="A6" s="155" t="inlineStr">
        <is>
          <t>解海华</t>
        </is>
      </c>
      <c r="B6" s="155" t="inlineStr">
        <is>
          <t>董事长,法定代表人,非独立董事</t>
        </is>
      </c>
      <c r="C6" s="157" t="n">
        <v>59</v>
      </c>
      <c r="D6" s="155" t="inlineStr">
        <is>
          <t>2020-12-11至今</t>
        </is>
      </c>
      <c r="E6" s="157" t="n">
        <v>15090254</v>
      </c>
      <c r="F6" s="157" t="n">
        <v>96.55</v>
      </c>
      <c r="G6" s="155" t="inlineStr">
        <is>
          <t>解海华,男,出生于1967年6月,中国国籍,本科学历。曾荣获“中国火炬创业导师”“烟台留学人员企业创业导师”“烟台市优秀企业家”等荣誉称号。1989年至1994年,就职于烟台开发区商业公司;1994年至1998年,就职于烟台丰华实业公司;1999年创办烟台德邦化工有限公司,任总经理,全面负责公司经营管理;2003年1月至2016年10月,任德邦科技董事;2016年10月至今,任德邦科技董事长;兼任东莞德邦董事、威士达半导体董事、昆山德邦执行董事、德邦新材料法定代表人和总经理。</t>
        </is>
      </c>
      <c r="H6" s="155" t="inlineStr">
        <is>
          <t>东方财富F10；访问日 2026-05-24</t>
        </is>
      </c>
    </row>
    <row r="7" ht="65" customHeight="1" s="103">
      <c r="A7" s="155" t="inlineStr">
        <is>
          <t>陈田安</t>
        </is>
      </c>
      <c r="B7" s="155" t="inlineStr">
        <is>
          <t>总经理,非独立董事</t>
        </is>
      </c>
      <c r="C7" s="157" t="n">
        <v>68</v>
      </c>
      <c r="D7" s="155" t="inlineStr">
        <is>
          <t>2020-12-11至今</t>
        </is>
      </c>
      <c r="E7" s="157" t="n">
        <v>3119356</v>
      </c>
      <c r="F7" s="157" t="n">
        <v>153.95</v>
      </c>
      <c r="G7" s="155" t="inlineStr">
        <is>
          <t>陈田安,男,出生于1958年4月,美国国籍,博士研究生学历,国家级海外高层次专家,国家集成电路材料产业技术创新战略联盟咨询委员会专家成员,国家集成电路封测产业链技术创新战略联盟理事及专家咨询委员会成员,山东省泰山产业领军人才、烟台市高端人才引进“双百计划”第一层次高端创新人才,曾承担国家科技重大专项“用于Low-k倒装芯TCB工艺的底部填充材料研发与产业化”(02专项),担任首席科学家。1996年6月至1998年8月,任美国联信公司研究员;1998年至2000年9月,任英美石油化学公司研究员、项目经理;2000年9月至2004年9月,任英特尔公司高分子材料专家;2005年9月至2008年9月,任汉高华威电子有限公司副总经理。2004年9月至2008年9月,任德国汉高电子材料集团大中国区总经理。2008年9月至2010年4月,任美国霍尼韦尔公司电子材料部全球商务总监;2010年5月,加入德邦科技,任德邦科技董事、总经理;兼任深圳德邦执行董事、威士达半导体董事长、东莞德邦董事长、四川德邦执行董事。</t>
        </is>
      </c>
      <c r="H7" s="155" t="inlineStr">
        <is>
          <t>东方财富F10；访问日 2026-05-24</t>
        </is>
      </c>
    </row>
    <row r="8" ht="50" customHeight="1" s="103">
      <c r="A8" s="155" t="inlineStr">
        <is>
          <t>徐友志</t>
        </is>
      </c>
      <c r="B8" s="155" t="inlineStr">
        <is>
          <t>副总经理</t>
        </is>
      </c>
      <c r="C8" s="157" t="n">
        <v>63</v>
      </c>
      <c r="D8" s="155" t="inlineStr">
        <is>
          <t>2020-12-11至今</t>
        </is>
      </c>
      <c r="E8" s="157" t="n">
        <v>17040</v>
      </c>
      <c r="F8" s="157" t="n">
        <v>101.59</v>
      </c>
      <c r="G8" s="155" t="inlineStr">
        <is>
          <t>徐友志,男,出生于1963年7月,美国国籍,博士研究生学历,国家级海外高层次专家,山东省泰山产业领军人才,烟台市“双百计划”高端创新人才,曾主导承担山东省泰山产业领军人才项目“高端服务器封装关键材料技术开发与产业化”与烟台开发区领军人才项目“高端电子封装系列材料技术开发及产业化”。1997年5月至2018年9月,任职于英特尔公司,历任高级制程工程师、高级材料工程师、高级质管工程师、质管工程部经理、封装材料工程部经理、资深技术专家、资深技术和战略专家;2018年10月至2021年7月,兼任华进半导体封装先导技术研发中心有限公司兼职专家顾问;2018年10月至今,任德邦科技副总经理,分管半导体产品研发、工艺质量管理等;兼任德邦国际董事、经理和越南德邦法定代表人、经理。</t>
        </is>
      </c>
      <c r="H8" s="155" t="inlineStr">
        <is>
          <t>东方财富F10；访问日 2026-05-24</t>
        </is>
      </c>
    </row>
    <row r="9" ht="65" customHeight="1" s="103">
      <c r="A9" s="155" t="inlineStr">
        <is>
          <t>于杰</t>
        </is>
      </c>
      <c r="B9" s="155" t="inlineStr">
        <is>
          <t>副总经理,董事会秘书,财务总监</t>
        </is>
      </c>
      <c r="C9" s="157" t="n">
        <v>55</v>
      </c>
      <c r="D9" s="155" t="inlineStr">
        <is>
          <t>2020-12-11至今</t>
        </is>
      </c>
      <c r="E9" s="157" t="n">
        <v>21000</v>
      </c>
      <c r="F9" s="157" t="n">
        <v>96.48999999999999</v>
      </c>
      <c r="G9" s="155" t="inlineStr">
        <is>
          <t>于杰,男,出生于1971年9月,中国国籍,中共党员,本科学历。曾参与国家科技重大专项、国家重点研发计划、山东省自主创新专项等十余项重大项目课题,担任课题财务负责人,荣获烟台市高层次人才、烟台市“双百计划”经营管理领军人才称号。1993年7月至2001年3月,任烟台晨芳股份有限公司会计;2001年3月至2006年7月,任烟台新飞歌空调商场有限责任公司副总经理;2006年7月至今,任德邦科技副总经理、董事会秘书、财务总监;兼任东莞德邦董事、威士达半导体监事、泰吉诺董事长。</t>
        </is>
      </c>
      <c r="H9" s="155" t="inlineStr">
        <is>
          <t>东方财富F10；访问日 2026-05-24</t>
        </is>
      </c>
    </row>
    <row r="10" ht="50" customHeight="1" s="103">
      <c r="A10" s="155" t="inlineStr">
        <is>
          <t>陈昕</t>
        </is>
      </c>
      <c r="B10" s="155" t="inlineStr">
        <is>
          <t>副总经理,职工代表董事</t>
        </is>
      </c>
      <c r="C10" s="157" t="n">
        <v>57</v>
      </c>
      <c r="D10" s="155" t="inlineStr">
        <is>
          <t>2020-12-11至今</t>
        </is>
      </c>
      <c r="E10" s="157" t="n">
        <v>1753223</v>
      </c>
      <c r="F10" s="157" t="n">
        <v>96.52</v>
      </c>
      <c r="G10" s="155" t="inlineStr">
        <is>
          <t>陈昕,男,出生于1969年3月,中国国籍,本科学历。曾荣获烟台市科技进步三等奖一项,参与编制技术规范一项,兼任烟台哈尔滨工程大学研究院校外导师。实施人才战略,公司荣获烟台市引智高地称号。1990年7月至1995年4月,任徐州矿务集团有限公司工程师;1995年5月至1998年7月,任汉高乐泰(中国)有限公司技术服务经理;1998年8月至2002年6月,任北京天山有限公司董事;2002年7月至2003年1月,任烟台德邦化工有限公司南方片区销售负责人;2003年1月至今,任德邦科技副总经理。2023年12月至今,任德邦科技董事。</t>
        </is>
      </c>
      <c r="H10" s="155" t="inlineStr">
        <is>
          <t>东方财富F10；访问日 2026-05-24</t>
        </is>
      </c>
    </row>
    <row r="11" ht="35" customHeight="1" s="103">
      <c r="A11" s="155" t="inlineStr">
        <is>
          <t>王建斌</t>
        </is>
      </c>
      <c r="B11" s="155" t="inlineStr">
        <is>
          <t>副总经理,非独立董事</t>
        </is>
      </c>
      <c r="C11" s="157" t="n">
        <v>63</v>
      </c>
      <c r="D11" s="155" t="inlineStr">
        <is>
          <t>2020-12-11至今</t>
        </is>
      </c>
      <c r="E11" s="157" t="n">
        <v>8682115</v>
      </c>
      <c r="F11" s="157" t="n">
        <v>112.83</v>
      </c>
      <c r="G11" s="155" t="inlineStr">
        <is>
          <t>王建斌,男,出生于1963年1月,中国国籍,中共党员,硕士研究生学历,曾承担国家科技重大专项“晶圆减薄临时粘结剂开发与产业化”(02专项),担任课题任务负责人,主持国家重点研发计划项目“窄间距大尺寸芯片封装用底部填充胶材料(underfill)应用研究”,参与承担多项省市级科研项目,荣获烟台市高层次人才、烟台开发区有突出贡献中青年专家、烟台开发区劳动模范、烟台市“双百计划”经营管理领军人才称号。1983年至1998年,任烟台万华合成革集团工程师。1999年1月至2003年1月,任烟台德邦化工有限公司副总经理。2003年1月至今,任德邦科技副总经理,分管技术中心、制造中心工作。2020年12月至今,任德邦科技董事;兼任昆山德邦总经理、四川德邦总经理、烟台京东方董事。</t>
        </is>
      </c>
      <c r="H11" s="155" t="inlineStr">
        <is>
          <t>东方财富F10；访问日 2026-05-24</t>
        </is>
      </c>
    </row>
    <row r="12" ht="50" customHeight="1" s="103">
      <c r="A12" s="155" t="inlineStr">
        <is>
          <t>王艺涵</t>
        </is>
      </c>
      <c r="B12" s="155" t="inlineStr">
        <is>
          <t>非独立董事</t>
        </is>
      </c>
      <c r="C12" s="157" t="n">
        <v>30</v>
      </c>
      <c r="D12" s="155" t="inlineStr">
        <is>
          <t>2023-12-08至今</t>
        </is>
      </c>
      <c r="E12" s="175" t="n"/>
      <c r="F12" s="157" t="n"/>
      <c r="G12" s="155" t="inlineStr">
        <is>
          <t>王艺涵,女,出生于1996年8月,中国国籍,硕士研究生学历。自2021年7月起至今,于华芯投资管理有限责任公司就职,现任业务四部经理;自2023年9月起至今,担任德邦科技董事。</t>
        </is>
      </c>
      <c r="H12" s="155" t="inlineStr">
        <is>
          <t>东方财富F10；访问日 2026-05-24</t>
        </is>
      </c>
    </row>
    <row r="13" ht="35" customHeight="1" s="103">
      <c r="A13" s="155" t="inlineStr">
        <is>
          <t>张丹</t>
        </is>
      </c>
      <c r="B13" s="155" t="inlineStr">
        <is>
          <t>非独立董事</t>
        </is>
      </c>
      <c r="C13" s="157" t="n">
        <v>40</v>
      </c>
      <c r="D13" s="155" t="inlineStr">
        <is>
          <t>2025-09-01至今</t>
        </is>
      </c>
      <c r="E13" s="175" t="n"/>
      <c r="F13" s="157" t="n"/>
      <c r="G13" s="155" t="inlineStr">
        <is>
          <t>张丹,女,出生于1986年3月,中国国籍,硕士研究生学历。2012-2021年就职于国家开发银行国际金融局、国际合作业务局,历任客户经理、副处长。2021年至今,就职于华芯投资管理有限责任公司,历任投资一部、投资四部资深副经理。自2025年9月起,任德邦科技董事。</t>
        </is>
      </c>
      <c r="H13" s="155" t="inlineStr">
        <is>
          <t>东方财富F10；访问日 2026-05-24</t>
        </is>
      </c>
    </row>
    <row r="14" ht="50" customHeight="1" s="103">
      <c r="A14" s="155" t="inlineStr">
        <is>
          <t>唐云</t>
        </is>
      </c>
      <c r="B14" s="155" t="inlineStr">
        <is>
          <t>独立董事</t>
        </is>
      </c>
      <c r="C14" s="157" t="n">
        <v>60</v>
      </c>
      <c r="D14" s="155" t="inlineStr">
        <is>
          <t>2023-12-08至今</t>
        </is>
      </c>
      <c r="E14" s="157" t="n">
        <v>0</v>
      </c>
      <c r="F14" s="157" t="n">
        <v>8</v>
      </c>
      <c r="G14" s="155" t="inlineStr">
        <is>
          <t>唐云,男,出生于1966年3月,中国国籍,本科学历,高级会计师。1988年7月至2013年4月,历任烟台氨纶股份有限公司主管会计、财务副处长、财务处长、总会计师兼董事会秘书、氨纶及芳纶礼品公司经理;2013年4月至2018年6月,任烟台华新集团有限公司财务总监;2018年6月至2024年6月,任烟台艾迪精密机械股份有限公司独立董事;2020年10月至今,任烟台蓝天新大唐资产管理股份有限公司财务总监,2021年8月至今,任美瑞新材料股份有限公司独立董事。2020年12月至今,任德邦科技独立董事。</t>
        </is>
      </c>
      <c r="H14" s="155" t="inlineStr">
        <is>
          <t>东方财富F10；访问日 2026-05-24</t>
        </is>
      </c>
    </row>
    <row r="15" ht="65" customHeight="1" s="103">
      <c r="A15" s="155" t="inlineStr">
        <is>
          <t>宋红松</t>
        </is>
      </c>
      <c r="B15" s="155" t="inlineStr">
        <is>
          <t>独立董事</t>
        </is>
      </c>
      <c r="C15" s="157" t="n">
        <v>57</v>
      </c>
      <c r="D15" s="155" t="inlineStr">
        <is>
          <t>2023-12-08至今</t>
        </is>
      </c>
      <c r="E15" s="157" t="n">
        <v>0</v>
      </c>
      <c r="F15" s="157" t="n">
        <v>8</v>
      </c>
      <c r="G15" s="155" t="inlineStr">
        <is>
          <t>宋红松,男,出生于1969年8月,中国国籍,博士研究生学历,教授职称,博士生导师。1991年7月至今,历任中国煤田地质总局助理工程师、烟台大学法学院副教授、澳大利亚昆士兰大学博士研究生等。目前担任烟台大学知识产权研究中心主任,法学院教授。兼任国家知识产权专家库专家,中国法学会知识产权法学研究会常务理事,青岛仲裁委员会和烟台仲裁委员会仲裁员等。2023年12月至今,任德邦科技独立董事。</t>
        </is>
      </c>
      <c r="H15" s="155" t="inlineStr">
        <is>
          <t>东方财富F10；访问日 2026-05-24</t>
        </is>
      </c>
    </row>
    <row r="16" ht="8" customHeight="1" s="103">
      <c r="A16" s="155" t="inlineStr">
        <is>
          <t>李明</t>
        </is>
      </c>
      <c r="B16" s="155" t="inlineStr">
        <is>
          <t>独立董事</t>
        </is>
      </c>
      <c r="C16" s="157" t="n">
        <v>66</v>
      </c>
      <c r="D16" s="155" t="inlineStr">
        <is>
          <t>2025-01-22至今</t>
        </is>
      </c>
      <c r="E16" s="157" t="n">
        <v>0</v>
      </c>
      <c r="F16" s="157" t="n">
        <v>8</v>
      </c>
      <c r="G16" s="155" t="inlineStr">
        <is>
          <t>李明,男,出生于1960年2月,中国国籍,博士,原上海交通大学材料科学与工程学院教授,曾先后担任材料学院先进信息材料联合研究中心主任,电子材料技术研究所所长,微电子材料学术带头人等职。李明教授本科、硕士毕业于东北大学,在日本九州工业大学材料科学与工程系电子化学专业获得工学博士学位,曾在日本电子封装企业三井高科技从事封装材料与技术的研发多年,主要研究方向为微纳电子互连材料成形理论与应用,低温固态键合方法、芯片微通道高保形有机绝缘膜水相成膜方法、高密度微凸点成形技术等,并取得了多项研究成果。先后承担了国家02重大科技专项、科技部973计划、国家自然科学基金重大及面上、科技部国际合作、上海浦江人才计划以及国内外企业合作等项目,共发表学术论文200余篇,申请国家发明专利50余项,曾获得上海市教学成果一等奖,中国电子学会电子制造与封装分会“突出贡献奖”等。李明教授还曾担任中国电子学会电子制造与封装技术分会理事、上海市电子学会副理事长等职。2025年1月起,任德邦科技独立董事。</t>
        </is>
      </c>
      <c r="H16" s="155" t="inlineStr">
        <is>
          <t>东方财富F10；访问日 2026-05-24</t>
        </is>
      </c>
    </row>
    <row r="17" ht="8" customHeight="1" s="103">
      <c r="A17" s="155" t="n"/>
      <c r="B17" s="155" t="n"/>
      <c r="C17" s="155" t="n"/>
      <c r="D17" s="155" t="n"/>
      <c r="E17" s="175" t="n"/>
      <c r="F17" s="157" t="n"/>
      <c r="G17" s="155" t="n"/>
      <c r="H17" s="155" t="n"/>
    </row>
    <row r="18" hidden="1" ht="8" customHeight="1" s="103">
      <c r="A18" s="160" t="inlineStr">
        <is>
          <t>【高管及相关人员持股变动（最近20条）】</t>
        </is>
      </c>
      <c r="B18" s="160" t="n"/>
      <c r="C18" s="160" t="n"/>
      <c r="D18" s="160" t="n"/>
      <c r="E18" s="180" t="n"/>
      <c r="F18" s="161" t="n"/>
      <c r="G18" s="160" t="n"/>
      <c r="H18" s="160" t="n"/>
    </row>
    <row r="19" hidden="1" ht="23" customHeight="1" s="103">
      <c r="A19" s="156" t="inlineStr">
        <is>
          <t>日期</t>
        </is>
      </c>
      <c r="B19" s="156" t="inlineStr">
        <is>
          <t>变动人</t>
        </is>
      </c>
      <c r="C19" s="156" t="inlineStr">
        <is>
          <t>变动数量(股)</t>
        </is>
      </c>
      <c r="D19" s="156" t="inlineStr">
        <is>
          <t>交易均价(元)</t>
        </is>
      </c>
      <c r="E19" s="181" t="inlineStr">
        <is>
          <t>结存股票(股)</t>
        </is>
      </c>
      <c r="F19" s="164" t="inlineStr">
        <is>
          <t>交易方式</t>
        </is>
      </c>
      <c r="G19" s="156" t="inlineStr">
        <is>
          <t>董监高管/职务</t>
        </is>
      </c>
      <c r="H19" s="156" t="inlineStr">
        <is>
          <t>关系</t>
        </is>
      </c>
    </row>
    <row r="20" hidden="1" s="103">
      <c r="A20" s="155" t="inlineStr">
        <is>
          <t>2025-08-18 00:00:00</t>
        </is>
      </c>
      <c r="B20" s="155" t="inlineStr">
        <is>
          <t>姜云</t>
        </is>
      </c>
      <c r="C20" s="155" t="n">
        <v>-12390</v>
      </c>
      <c r="D20" s="157" t="n">
        <v>56.11</v>
      </c>
      <c r="E20" s="157" t="n">
        <v>0</v>
      </c>
      <c r="F20" s="157" t="inlineStr">
        <is>
          <t>二级市场买卖</t>
        </is>
      </c>
      <c r="G20" s="155" t="inlineStr">
        <is>
          <t>姜云 / 核心技术人员</t>
        </is>
      </c>
      <c r="H20" s="155" t="inlineStr">
        <is>
          <t>本人</t>
        </is>
      </c>
    </row>
    <row r="21" hidden="1" s="103">
      <c r="A21" s="155" t="inlineStr">
        <is>
          <t>2025-08-18 00:00:00</t>
        </is>
      </c>
      <c r="B21" s="155" t="inlineStr">
        <is>
          <t>姜贵琳</t>
        </is>
      </c>
      <c r="C21" s="155" t="n">
        <v>-17040</v>
      </c>
      <c r="D21" s="157" t="n">
        <v>56</v>
      </c>
      <c r="E21" s="157" t="n">
        <v>0</v>
      </c>
      <c r="F21" s="157" t="inlineStr">
        <is>
          <t>二级市场买卖</t>
        </is>
      </c>
      <c r="G21" s="155" t="inlineStr">
        <is>
          <t>姜贵琳 / 核心技术人员</t>
        </is>
      </c>
      <c r="H21" s="155" t="inlineStr">
        <is>
          <t>本人</t>
        </is>
      </c>
    </row>
    <row r="22" hidden="1" s="103">
      <c r="A22" s="155" t="inlineStr">
        <is>
          <t>2025-08-18 00:00:00</t>
        </is>
      </c>
      <c r="B22" s="155" t="inlineStr">
        <is>
          <t>徐友志</t>
        </is>
      </c>
      <c r="C22" s="155" t="n">
        <v>-17040</v>
      </c>
      <c r="D22" s="157" t="n">
        <v>53.99</v>
      </c>
      <c r="E22" s="157" t="n">
        <v>0</v>
      </c>
      <c r="F22" s="157" t="inlineStr">
        <is>
          <t>二级市场买卖</t>
        </is>
      </c>
      <c r="G22" s="155" t="inlineStr">
        <is>
          <t>徐友志 / 高级管理人员,核心技术人员</t>
        </is>
      </c>
      <c r="H22" s="155" t="inlineStr">
        <is>
          <t>本人</t>
        </is>
      </c>
    </row>
    <row r="23" hidden="1" s="103">
      <c r="A23" s="155" t="inlineStr">
        <is>
          <t>2025-06-24 00:00:00</t>
        </is>
      </c>
      <c r="B23" s="155" t="inlineStr">
        <is>
          <t>潘光君</t>
        </is>
      </c>
      <c r="C23" s="155" t="n">
        <v>-5000</v>
      </c>
      <c r="D23" s="157" t="n">
        <v>39.6</v>
      </c>
      <c r="E23" s="157" t="n">
        <v>0</v>
      </c>
      <c r="F23" s="157" t="inlineStr">
        <is>
          <t>二级市场买卖</t>
        </is>
      </c>
      <c r="G23" s="155" t="inlineStr">
        <is>
          <t>潘光君 / 核心技术人员</t>
        </is>
      </c>
      <c r="H23" s="155" t="inlineStr">
        <is>
          <t>本人</t>
        </is>
      </c>
    </row>
    <row r="24" hidden="1" s="103">
      <c r="A24" s="155" t="inlineStr">
        <is>
          <t>2025-06-23 00:00:00</t>
        </is>
      </c>
      <c r="B24" s="155" t="inlineStr">
        <is>
          <t>潘光君</t>
        </is>
      </c>
      <c r="C24" s="155" t="n">
        <v>-7390</v>
      </c>
      <c r="D24" s="157" t="n">
        <v>39.339</v>
      </c>
      <c r="E24" s="157" t="n">
        <v>5000</v>
      </c>
      <c r="F24" s="157" t="inlineStr">
        <is>
          <t>二级市场买卖</t>
        </is>
      </c>
      <c r="G24" s="155" t="inlineStr">
        <is>
          <t>潘光君 / 核心技术人员</t>
        </is>
      </c>
      <c r="H24" s="155" t="inlineStr">
        <is>
          <t>本人</t>
        </is>
      </c>
    </row>
    <row r="25" hidden="1" s="103">
      <c r="A25" s="155" t="inlineStr">
        <is>
          <t>2025-06-19 00:00:00</t>
        </is>
      </c>
      <c r="B25" s="155" t="inlineStr">
        <is>
          <t>姜贵琳</t>
        </is>
      </c>
      <c r="C25" s="155" t="n">
        <v>17040</v>
      </c>
      <c r="D25" s="157" t="n">
        <v>0</v>
      </c>
      <c r="E25" s="157" t="n">
        <v>17040</v>
      </c>
      <c r="F25" s="157" t="inlineStr">
        <is>
          <t>股权激励实施</t>
        </is>
      </c>
      <c r="G25" s="155" t="inlineStr">
        <is>
          <t>姜贵琳 / 核心技术人员</t>
        </is>
      </c>
      <c r="H25" s="155" t="inlineStr">
        <is>
          <t>本人</t>
        </is>
      </c>
    </row>
    <row r="26" hidden="1" s="103">
      <c r="A26" s="155" t="inlineStr">
        <is>
          <t>2025-06-19 00:00:00</t>
        </is>
      </c>
      <c r="B26" s="155" t="inlineStr">
        <is>
          <t>于杰</t>
        </is>
      </c>
      <c r="C26" s="157" t="n">
        <v>21000</v>
      </c>
      <c r="D26" s="157" t="n">
        <v>0</v>
      </c>
      <c r="E26" s="157" t="n">
        <v>21000</v>
      </c>
      <c r="F26" s="157" t="inlineStr">
        <is>
          <t>股权激励实施</t>
        </is>
      </c>
      <c r="G26" s="155" t="inlineStr">
        <is>
          <t>于杰 / 高级管理人员</t>
        </is>
      </c>
      <c r="H26" s="155" t="inlineStr">
        <is>
          <t>本人</t>
        </is>
      </c>
    </row>
    <row r="27" hidden="1" s="103">
      <c r="A27" s="155" t="inlineStr">
        <is>
          <t>2025-06-19 00:00:00</t>
        </is>
      </c>
      <c r="B27" s="155" t="inlineStr">
        <is>
          <t>王建斌</t>
        </is>
      </c>
      <c r="C27" s="157" t="n">
        <v>21000</v>
      </c>
      <c r="D27" s="157" t="n">
        <v>0</v>
      </c>
      <c r="E27" s="157" t="n">
        <v>8682115</v>
      </c>
      <c r="F27" s="157" t="inlineStr">
        <is>
          <t>股权激励实施</t>
        </is>
      </c>
      <c r="G27" s="155" t="inlineStr">
        <is>
          <t>王建斌 / 董事,高级管理人员</t>
        </is>
      </c>
      <c r="H27" s="155" t="inlineStr">
        <is>
          <t>本人</t>
        </is>
      </c>
    </row>
    <row r="28" hidden="1" s="103">
      <c r="A28" s="155" t="inlineStr">
        <is>
          <t>2025-06-19 00:00:00</t>
        </is>
      </c>
      <c r="B28" s="155" t="inlineStr">
        <is>
          <t>陈昕</t>
        </is>
      </c>
      <c r="C28" s="157" t="n">
        <v>21000</v>
      </c>
      <c r="D28" s="157" t="n">
        <v>0</v>
      </c>
      <c r="E28" s="157" t="n">
        <v>1753223</v>
      </c>
      <c r="F28" s="157" t="inlineStr">
        <is>
          <t>股权激励实施</t>
        </is>
      </c>
      <c r="G28" s="155" t="inlineStr">
        <is>
          <t>陈昕 / 董事,高级管理人员</t>
        </is>
      </c>
      <c r="H28" s="155" t="inlineStr">
        <is>
          <t>本人</t>
        </is>
      </c>
    </row>
    <row r="29" hidden="1" s="103">
      <c r="A29" s="155" t="inlineStr">
        <is>
          <t>2025-06-19 00:00:00</t>
        </is>
      </c>
      <c r="B29" s="155" t="inlineStr">
        <is>
          <t>陈田安</t>
        </is>
      </c>
      <c r="C29" s="157" t="n">
        <v>26100</v>
      </c>
      <c r="D29" s="157" t="n">
        <v>0</v>
      </c>
      <c r="E29" s="157" t="n">
        <v>3119356</v>
      </c>
      <c r="F29" s="157" t="inlineStr">
        <is>
          <t>股权激励实施</t>
        </is>
      </c>
      <c r="G29" s="155" t="inlineStr">
        <is>
          <t>陈田安 / 董事,高级管理人员,核心技术人员</t>
        </is>
      </c>
      <c r="H29" s="155" t="inlineStr">
        <is>
          <t>本人</t>
        </is>
      </c>
    </row>
    <row r="30" hidden="1" s="103">
      <c r="A30" s="155" t="inlineStr">
        <is>
          <t>2025-06-19 00:00:00</t>
        </is>
      </c>
      <c r="B30" s="155" t="inlineStr">
        <is>
          <t>徐友志</t>
        </is>
      </c>
      <c r="C30" s="157" t="n">
        <v>17040</v>
      </c>
      <c r="D30" s="157" t="n">
        <v>0</v>
      </c>
      <c r="E30" s="157" t="n">
        <v>17040</v>
      </c>
      <c r="F30" s="157" t="inlineStr">
        <is>
          <t>股权激励实施</t>
        </is>
      </c>
      <c r="G30" s="155" t="inlineStr">
        <is>
          <t>徐友志 / 高级管理人员,核心技术人员</t>
        </is>
      </c>
      <c r="H30" s="155" t="inlineStr">
        <is>
          <t>本人</t>
        </is>
      </c>
    </row>
    <row r="31" hidden="1" s="103">
      <c r="A31" s="155" t="inlineStr">
        <is>
          <t>2025-06-19 00:00:00</t>
        </is>
      </c>
      <c r="B31" s="155" t="inlineStr">
        <is>
          <t>解海华</t>
        </is>
      </c>
      <c r="C31" s="157" t="n">
        <v>26100</v>
      </c>
      <c r="D31" s="157" t="n">
        <v>0</v>
      </c>
      <c r="E31" s="157" t="n">
        <v>15090254</v>
      </c>
      <c r="F31" s="157" t="inlineStr">
        <is>
          <t>股权激励实施</t>
        </is>
      </c>
      <c r="G31" s="155" t="inlineStr">
        <is>
          <t>解海华 / 董事</t>
        </is>
      </c>
      <c r="H31" s="155" t="inlineStr">
        <is>
          <t>本人</t>
        </is>
      </c>
    </row>
    <row r="32" hidden="1" s="103">
      <c r="A32" s="155" t="inlineStr">
        <is>
          <t>2025-06-19 00:00:00</t>
        </is>
      </c>
      <c r="B32" s="155" t="inlineStr">
        <is>
          <t>潘光君</t>
        </is>
      </c>
      <c r="C32" s="157" t="n">
        <v>12390</v>
      </c>
      <c r="D32" s="157" t="n">
        <v>0</v>
      </c>
      <c r="E32" s="157" t="n">
        <v>12390</v>
      </c>
      <c r="F32" s="157" t="inlineStr">
        <is>
          <t>股权激励实施</t>
        </is>
      </c>
      <c r="G32" s="155" t="inlineStr">
        <is>
          <t>潘光君 / 核心技术人员</t>
        </is>
      </c>
      <c r="H32" s="155" t="inlineStr">
        <is>
          <t>本人</t>
        </is>
      </c>
    </row>
    <row r="33" hidden="1" s="103">
      <c r="A33" s="155" t="inlineStr">
        <is>
          <t>2025-06-19 00:00:00</t>
        </is>
      </c>
      <c r="B33" s="155" t="inlineStr">
        <is>
          <t>姜云</t>
        </is>
      </c>
      <c r="C33" s="157" t="n">
        <v>12390</v>
      </c>
      <c r="D33" s="157" t="n">
        <v>0</v>
      </c>
      <c r="E33" s="157" t="n">
        <v>12390</v>
      </c>
      <c r="F33" s="157" t="inlineStr">
        <is>
          <t>股权激励实施</t>
        </is>
      </c>
      <c r="G33" s="155" t="inlineStr">
        <is>
          <t>姜云 / 核心技术人员</t>
        </is>
      </c>
      <c r="H33" s="155" t="inlineStr">
        <is>
          <t>本人</t>
        </is>
      </c>
    </row>
    <row r="34" hidden="1" s="103">
      <c r="A34" s="155" t="inlineStr">
        <is>
          <t>2024-11-12 00:00:00</t>
        </is>
      </c>
      <c r="B34" s="155" t="inlineStr">
        <is>
          <t>姜云</t>
        </is>
      </c>
      <c r="C34" s="157" t="n">
        <v>-240</v>
      </c>
      <c r="D34" s="157" t="n">
        <v>43.05</v>
      </c>
      <c r="E34" s="157" t="n">
        <v>0</v>
      </c>
      <c r="F34" s="157" t="inlineStr">
        <is>
          <t>二级市场买卖</t>
        </is>
      </c>
      <c r="G34" s="155" t="inlineStr">
        <is>
          <t>姜云 / 核心技术人员</t>
        </is>
      </c>
      <c r="H34" s="155" t="inlineStr">
        <is>
          <t>本人</t>
        </is>
      </c>
    </row>
    <row r="35" hidden="1" s="103">
      <c r="A35" s="155" t="inlineStr">
        <is>
          <t>2024-11-05 00:00:00</t>
        </is>
      </c>
      <c r="B35" s="155" t="inlineStr">
        <is>
          <t>姜云</t>
        </is>
      </c>
      <c r="C35" s="157" t="n">
        <v>240</v>
      </c>
      <c r="D35" s="157" t="n">
        <v>36.84</v>
      </c>
      <c r="E35" s="157" t="n">
        <v>240</v>
      </c>
      <c r="F35" s="157" t="inlineStr">
        <is>
          <t>二级市场买卖</t>
        </is>
      </c>
      <c r="G35" s="155" t="inlineStr">
        <is>
          <t>姜云 / 核心技术人员</t>
        </is>
      </c>
      <c r="H35" s="155" t="inlineStr">
        <is>
          <t>本人</t>
        </is>
      </c>
    </row>
    <row r="36" hidden="1" s="103">
      <c r="A36" s="155" t="n"/>
      <c r="B36" s="155" t="n"/>
      <c r="C36" s="155" t="n"/>
      <c r="D36" s="155" t="n"/>
      <c r="E36" s="175" t="n"/>
      <c r="F36" s="157" t="n"/>
      <c r="G36" s="155" t="n"/>
      <c r="H36" s="155" t="n"/>
    </row>
    <row r="37" hidden="1" s="103">
      <c r="A37" s="160" t="inlineStr">
        <is>
          <t>【数据边界】</t>
        </is>
      </c>
      <c r="B37" s="160" t="n"/>
      <c r="C37" s="160" t="n"/>
      <c r="D37" s="160" t="n"/>
      <c r="E37" s="180" t="n"/>
      <c r="F37" s="161" t="n"/>
      <c r="G37" s="160" t="n"/>
      <c r="H37" s="160" t="n"/>
    </row>
    <row r="38" hidden="1" s="103">
      <c r="A38" s="156" t="inlineStr">
        <is>
          <t>说明</t>
        </is>
      </c>
      <c r="B38" s="156" t="inlineStr">
        <is>
          <t>德邦科技 管理层为东方财富F10补充。若年报披露与本页冲突，以年报硬披露为准；无高管持股变动不代表管理层缺失。</t>
        </is>
      </c>
      <c r="C38" s="156" t="inlineStr"/>
      <c r="D38" s="156" t="inlineStr"/>
      <c r="E38" s="181" t="inlineStr"/>
      <c r="F38" s="164" t="inlineStr"/>
      <c r="G38" s="156" t="inlineStr"/>
      <c r="H38" s="156" t="inlineStr"/>
    </row>
  </sheetData>
  <printOptions horizontalCentered="1"/>
  <pageMargins left="0.25" right="0.25" top="0.45" bottom="0.45" header="0.3" footer="0.3"/>
  <pageSetup orientation="landscape" fitToHeight="0"/>
</worksheet>
</file>

<file path=xl/worksheets/sheet6.xml><?xml version="1.0" encoding="utf-8"?>
<worksheet xmlns="http://schemas.openxmlformats.org/spreadsheetml/2006/main">
  <sheetPr>
    <tabColor rgb="FFFFC000"/>
    <outlinePr summaryBelow="1" summaryRight="1"/>
    <pageSetUpPr fitToPage="1"/>
  </sheetPr>
  <dimension ref="A1:H41"/>
  <sheetViews>
    <sheetView showGridLines="0" zoomScale="95" workbookViewId="0">
      <pane xSplit="3" ySplit="5" topLeftCell="D6" activePane="bottomRight" state="frozen"/>
      <selection pane="topRight" activeCell="A1" sqref="A1"/>
      <selection pane="bottomLeft" activeCell="A1" sqref="A1"/>
      <selection pane="bottomRight" activeCell="A1" sqref="A1"/>
    </sheetView>
  </sheetViews>
  <sheetFormatPr baseColWidth="8" defaultRowHeight="14"/>
  <cols>
    <col width="16" customWidth="1" style="103" min="1" max="1"/>
    <col width="30" customWidth="1" style="103" min="2" max="2"/>
    <col width="14" customWidth="1" style="103" min="3" max="3"/>
    <col width="14" customWidth="1" style="103" min="4" max="4"/>
    <col width="14" customWidth="1" style="103" min="5" max="5"/>
    <col width="14" customWidth="1" style="103" min="6" max="6"/>
    <col hidden="1" width="44" customWidth="1" style="103" min="7" max="7"/>
    <col hidden="1" width="34" customWidth="1" style="103" min="8" max="8"/>
    <col width="10" customWidth="1" style="103" min="9" max="10"/>
  </cols>
  <sheetData>
    <row r="1" ht="28" customHeight="1" s="103">
      <c r="A1" s="153" t="inlineStr">
        <is>
          <t>主营业务及产品</t>
        </is>
      </c>
      <c r="B1" s="153" t="n"/>
      <c r="C1" s="153" t="n"/>
      <c r="D1" s="153" t="n"/>
      <c r="E1" s="153" t="n"/>
      <c r="F1" s="153" t="n"/>
      <c r="G1" s="153" t="n"/>
      <c r="H1" s="153" t="n"/>
    </row>
    <row r="2" hidden="1" ht="36" customFormat="1" customHeight="1" s="106">
      <c r="A2" s="154" t="inlineStr">
        <is>
          <t>口径：仅使用本公司本地财务三表与主营业务工作簿；不保留模板公司产品、毛利率或排名。</t>
        </is>
      </c>
      <c r="B2" s="154" t="n"/>
      <c r="C2" s="154" t="n"/>
      <c r="D2" s="154" t="n"/>
      <c r="E2" s="154" t="n"/>
      <c r="F2" s="154" t="n"/>
      <c r="G2" s="154" t="n"/>
      <c r="H2" s="154" t="n"/>
    </row>
    <row r="3" ht="23" customHeight="1" s="103">
      <c r="A3" s="155" t="n"/>
      <c r="B3" s="155" t="n"/>
      <c r="C3" s="155" t="n"/>
      <c r="D3" s="155" t="n"/>
      <c r="E3" s="155" t="n"/>
      <c r="F3" s="155" t="n"/>
      <c r="G3" s="155" t="n"/>
      <c r="H3" s="155" t="n"/>
    </row>
    <row r="4" ht="23" customHeight="1" s="103">
      <c r="A4" s="160" t="inlineStr">
        <is>
          <t>【最新年度产品/业务摘要】</t>
        </is>
      </c>
      <c r="B4" s="160" t="n"/>
      <c r="C4" s="160" t="n"/>
      <c r="D4" s="160" t="n"/>
      <c r="E4" s="160" t="n"/>
      <c r="F4" s="160" t="n"/>
      <c r="G4" s="160" t="n"/>
      <c r="H4" s="160" t="n"/>
    </row>
    <row r="5" ht="23" customHeight="1" s="103">
      <c r="A5" s="156" t="inlineStr">
        <is>
          <t>产品/业务</t>
        </is>
      </c>
      <c r="B5" s="156" t="inlineStr">
        <is>
          <t>收入(亿元)</t>
        </is>
      </c>
      <c r="C5" s="156" t="inlineStr">
        <is>
          <t>收入占比</t>
        </is>
      </c>
      <c r="D5" s="156" t="inlineStr">
        <is>
          <t>收入同比</t>
        </is>
      </c>
      <c r="E5" s="156" t="inlineStr">
        <is>
          <t>毛利率</t>
        </is>
      </c>
      <c r="F5" s="156" t="inlineStr">
        <is>
          <t>价格/ASP</t>
        </is>
      </c>
      <c r="G5" s="156" t="inlineStr">
        <is>
          <t>价格变化趋势</t>
        </is>
      </c>
      <c r="H5" s="156" t="inlineStr">
        <is>
          <t>产品/应用</t>
        </is>
      </c>
    </row>
    <row r="6" ht="38" customHeight="1" s="103">
      <c r="A6" s="155" t="inlineStr">
        <is>
          <t>新能源应用材料</t>
        </is>
      </c>
      <c r="B6" s="157" t="n">
        <v>8.0884648171</v>
      </c>
      <c r="C6" s="158" t="n">
        <v>0.5227703921507322</v>
      </c>
      <c r="D6" s="158" t="n">
        <v>0.1806163702997877</v>
      </c>
      <c r="E6" s="158" t="n">
        <v>0.115658</v>
      </c>
      <c r="F6" s="155" t="inlineStr"/>
      <c r="G6" s="155" t="inlineStr">
        <is>
          <t>最新年度：2025</t>
        </is>
      </c>
      <c r="H6" s="155" t="inlineStr">
        <is>
          <t>来源：本地财务三表与主营业务工作簿</t>
        </is>
      </c>
    </row>
    <row r="7" ht="23" customHeight="1" s="103">
      <c r="A7" s="155" t="inlineStr">
        <is>
          <t>智能终端封装材料</t>
        </is>
      </c>
      <c r="B7" s="157" t="n">
        <v>3.8325992244</v>
      </c>
      <c r="C7" s="158" t="n">
        <v>0.2477070055692633</v>
      </c>
      <c r="D7" s="158" t="n">
        <v>0.4815943066513632</v>
      </c>
      <c r="E7" s="158" t="n">
        <v>0.473534</v>
      </c>
      <c r="F7" s="155" t="inlineStr"/>
      <c r="G7" s="155" t="inlineStr">
        <is>
          <t>最新年度：2025</t>
        </is>
      </c>
      <c r="H7" s="155" t="inlineStr">
        <is>
          <t>来源：本地财务三表与主营业务工作簿</t>
        </is>
      </c>
    </row>
    <row r="8" ht="23" customHeight="1" s="103">
      <c r="A8" s="155" t="inlineStr">
        <is>
          <t>集成电路封装材料</t>
        </is>
      </c>
      <c r="B8" s="157" t="n">
        <v>2.5039287571</v>
      </c>
      <c r="C8" s="158" t="n">
        <v>0.1618329124087082</v>
      </c>
      <c r="D8" s="158" t="n">
        <v>0.8480571049449146</v>
      </c>
      <c r="E8" s="158" t="n">
        <v>0.430838</v>
      </c>
      <c r="F8" s="155" t="inlineStr"/>
      <c r="G8" s="155" t="inlineStr">
        <is>
          <t>最新年度：2025</t>
        </is>
      </c>
      <c r="H8" s="155" t="inlineStr">
        <is>
          <t>来源：本地财务三表与主营业务工作簿</t>
        </is>
      </c>
    </row>
    <row r="9" ht="23" customHeight="1" s="103">
      <c r="A9" s="155" t="inlineStr">
        <is>
          <t>高端装备应用材料</t>
        </is>
      </c>
      <c r="B9" s="157" t="n">
        <v>1.029539354</v>
      </c>
      <c r="C9" s="158" t="n">
        <v>0.06654077182697812</v>
      </c>
      <c r="D9" s="158" t="n">
        <v>0.2003207224379439</v>
      </c>
      <c r="E9" s="158" t="n">
        <v>0.401459</v>
      </c>
      <c r="F9" s="155" t="inlineStr"/>
      <c r="G9" s="155" t="inlineStr">
        <is>
          <t>最新年度：2025</t>
        </is>
      </c>
      <c r="H9" s="155" t="inlineStr">
        <is>
          <t>来源：本地财务三表与主营业务工作簿</t>
        </is>
      </c>
    </row>
    <row r="10" ht="23" customHeight="1" s="103">
      <c r="A10" s="155" t="inlineStr">
        <is>
          <t>其他(补充)</t>
        </is>
      </c>
      <c r="B10" s="157" t="n">
        <v>0.0177764145</v>
      </c>
      <c r="C10" s="158" t="n">
        <v>0.001148918044318183</v>
      </c>
      <c r="D10" s="158" t="n">
        <v>0.04304826681909109</v>
      </c>
      <c r="E10" s="158" t="n">
        <v>0.74102</v>
      </c>
      <c r="F10" s="155" t="inlineStr"/>
      <c r="G10" s="155" t="inlineStr">
        <is>
          <t>最新年度：2025</t>
        </is>
      </c>
      <c r="H10" s="155" t="inlineStr">
        <is>
          <t>来源：本地财务三表与主营业务工作簿</t>
        </is>
      </c>
    </row>
    <row r="11" ht="23" customHeight="1" s="103">
      <c r="A11" s="155" t="n"/>
      <c r="B11" s="155" t="n"/>
      <c r="C11" s="155" t="n"/>
      <c r="D11" s="155" t="n"/>
      <c r="E11" s="155" t="n"/>
      <c r="F11" s="155" t="n"/>
      <c r="G11" s="155" t="n"/>
      <c r="H11" s="155" t="n"/>
    </row>
    <row r="12" ht="23" customHeight="1" s="103">
      <c r="A12" s="160" t="inlineStr">
        <is>
          <t>【近三年产品收入毛利明细】</t>
        </is>
      </c>
      <c r="B12" s="160" t="n"/>
      <c r="C12" s="160" t="n"/>
      <c r="D12" s="168" t="n"/>
      <c r="E12" s="169" t="n"/>
      <c r="F12" s="168" t="n"/>
      <c r="G12" s="169" t="n"/>
      <c r="H12" s="168" t="n"/>
    </row>
    <row r="13" ht="23" customHeight="1" s="103">
      <c r="A13" s="156" t="inlineStr">
        <is>
          <t>分类方向</t>
        </is>
      </c>
      <c r="B13" s="156" t="inlineStr">
        <is>
          <t>项目</t>
        </is>
      </c>
      <c r="C13" s="156" t="inlineStr">
        <is>
          <t>指标</t>
        </is>
      </c>
      <c r="D13" s="170" t="inlineStr">
        <is>
          <t>2025</t>
        </is>
      </c>
      <c r="E13" s="171" t="inlineStr">
        <is>
          <t>2024</t>
        </is>
      </c>
      <c r="F13" s="170" t="inlineStr">
        <is>
          <t>2023</t>
        </is>
      </c>
      <c r="G13" s="171" t="inlineStr">
        <is>
          <t>来源</t>
        </is>
      </c>
      <c r="H13" s="171" t="inlineStr"/>
    </row>
    <row r="14" ht="23" customHeight="1" s="103">
      <c r="A14" s="155" t="inlineStr">
        <is>
          <t>产品分类</t>
        </is>
      </c>
      <c r="B14" s="155" t="inlineStr">
        <is>
          <t>新能源应用材料</t>
        </is>
      </c>
      <c r="C14" s="155" t="inlineStr">
        <is>
          <t>收入(亿元)</t>
        </is>
      </c>
      <c r="D14" s="157" t="n">
        <v>8.0884648171</v>
      </c>
      <c r="E14" s="157" t="n">
        <v>6.851052569299999</v>
      </c>
      <c r="F14" s="157" t="n">
        <v>5.8532871872</v>
      </c>
      <c r="G14" s="167" t="inlineStr">
        <is>
          <t>本地财务三表与主营业务工作簿</t>
        </is>
      </c>
      <c r="H14" s="172" t="inlineStr"/>
    </row>
    <row r="15" ht="23" customHeight="1" s="103">
      <c r="A15" s="155" t="inlineStr">
        <is>
          <t>产品分类</t>
        </is>
      </c>
      <c r="B15" s="155" t="inlineStr">
        <is>
          <t>新能源应用材料</t>
        </is>
      </c>
      <c r="C15" s="155" t="inlineStr">
        <is>
          <t>成本(亿元)</t>
        </is>
      </c>
      <c r="D15" s="157" t="n">
        <v>7.152969153283848</v>
      </c>
      <c r="E15" s="157" t="n">
        <v>5.807863347730396</v>
      </c>
      <c r="F15" s="157" t="n">
        <v>4.606507749890464</v>
      </c>
      <c r="G15" s="167" t="inlineStr">
        <is>
          <t>本地财务三表与主营业务工作簿</t>
        </is>
      </c>
      <c r="H15" s="172" t="inlineStr"/>
    </row>
    <row r="16" ht="23" customHeight="1" s="103">
      <c r="A16" s="155" t="inlineStr">
        <is>
          <t>产品分类</t>
        </is>
      </c>
      <c r="B16" s="155" t="inlineStr">
        <is>
          <t>新能源应用材料</t>
        </is>
      </c>
      <c r="C16" s="155" t="inlineStr">
        <is>
          <t>毛利(亿元)</t>
        </is>
      </c>
      <c r="D16" s="157" t="n">
        <v>0.9354956638161518</v>
      </c>
      <c r="E16" s="157" t="n">
        <v>1.043189221569603</v>
      </c>
      <c r="F16" s="157" t="n">
        <v>1.246779437309536</v>
      </c>
      <c r="G16" s="167" t="inlineStr">
        <is>
          <t>本地财务三表与主营业务工作簿</t>
        </is>
      </c>
      <c r="H16" s="167" t="inlineStr"/>
    </row>
    <row r="17" ht="23" customHeight="1" s="103">
      <c r="A17" s="155" t="inlineStr">
        <is>
          <t>产品分类</t>
        </is>
      </c>
      <c r="B17" s="155" t="inlineStr">
        <is>
          <t>新能源应用材料</t>
        </is>
      </c>
      <c r="C17" s="155" t="inlineStr">
        <is>
          <t>毛利率</t>
        </is>
      </c>
      <c r="D17" s="158" t="n">
        <v>0.115658</v>
      </c>
      <c r="E17" s="158" t="n">
        <v>0.152267</v>
      </c>
      <c r="F17" s="158" t="n">
        <v>0.213005</v>
      </c>
      <c r="G17" s="167" t="inlineStr">
        <is>
          <t>本地财务三表与主营业务工作簿</t>
        </is>
      </c>
      <c r="H17" s="172" t="inlineStr"/>
    </row>
    <row r="18" ht="23" customHeight="1" s="103">
      <c r="A18" s="155" t="inlineStr">
        <is>
          <t>产品分类</t>
        </is>
      </c>
      <c r="B18" s="155" t="inlineStr">
        <is>
          <t>智能终端封装材料</t>
        </is>
      </c>
      <c r="C18" s="155" t="inlineStr">
        <is>
          <t>收入(亿元)</t>
        </is>
      </c>
      <c r="D18" s="157" t="n">
        <v>3.8325992244</v>
      </c>
      <c r="E18" s="157" t="n">
        <v>2.586807473</v>
      </c>
      <c r="F18" s="157" t="n">
        <v>1.7587474146</v>
      </c>
      <c r="G18" s="167" t="inlineStr">
        <is>
          <t>本地财务三表与主营业务工作簿</t>
        </is>
      </c>
      <c r="H18" s="167" t="inlineStr"/>
    </row>
    <row r="19" ht="23" customHeight="1" s="103">
      <c r="A19" s="155" t="inlineStr">
        <is>
          <t>产品分类</t>
        </is>
      </c>
      <c r="B19" s="155" t="inlineStr">
        <is>
          <t>智能终端封装材料</t>
        </is>
      </c>
      <c r="C19" s="155" t="inlineStr">
        <is>
          <t>成本(亿元)</t>
        </is>
      </c>
      <c r="D19" s="157" t="n">
        <v>2.01773318327297</v>
      </c>
      <c r="E19" s="157" t="n">
        <v>1.322947664649133</v>
      </c>
      <c r="F19" s="157" t="n">
        <v>0.9728863073342819</v>
      </c>
      <c r="G19" s="167" t="inlineStr">
        <is>
          <t>本地财务三表与主营业务工作簿</t>
        </is>
      </c>
      <c r="H19" s="167" t="inlineStr"/>
    </row>
    <row r="20" ht="23" customHeight="1" s="103">
      <c r="A20" s="155" t="inlineStr">
        <is>
          <t>产品分类</t>
        </is>
      </c>
      <c r="B20" s="155" t="inlineStr">
        <is>
          <t>智能终端封装材料</t>
        </is>
      </c>
      <c r="C20" s="155" t="inlineStr">
        <is>
          <t>毛利(亿元)</t>
        </is>
      </c>
      <c r="D20" s="157" t="n">
        <v>1.81486604112703</v>
      </c>
      <c r="E20" s="157" t="n">
        <v>1.263859808350867</v>
      </c>
      <c r="F20" s="157" t="n">
        <v>0.785861107265718</v>
      </c>
      <c r="G20" s="167" t="inlineStr">
        <is>
          <t>本地财务三表与主营业务工作簿</t>
        </is>
      </c>
      <c r="H20" s="172" t="inlineStr"/>
    </row>
    <row r="21" ht="23" customHeight="1" s="103">
      <c r="A21" s="155" t="inlineStr">
        <is>
          <t>产品分类</t>
        </is>
      </c>
      <c r="B21" s="155" t="inlineStr">
        <is>
          <t>智能终端封装材料</t>
        </is>
      </c>
      <c r="C21" s="155" t="inlineStr">
        <is>
          <t>毛利率</t>
        </is>
      </c>
      <c r="D21" s="158" t="n">
        <v>0.473534</v>
      </c>
      <c r="E21" s="158" t="n">
        <v>0.488579</v>
      </c>
      <c r="F21" s="158" t="n">
        <v>0.44683</v>
      </c>
      <c r="G21" s="167" t="inlineStr">
        <is>
          <t>本地财务三表与主营业务工作簿</t>
        </is>
      </c>
      <c r="H21" s="167" t="inlineStr"/>
    </row>
    <row r="22" ht="23" customHeight="1" s="103">
      <c r="A22" s="155" t="inlineStr">
        <is>
          <t>产品分类</t>
        </is>
      </c>
      <c r="B22" s="155" t="inlineStr">
        <is>
          <t>集成电路封装材料</t>
        </is>
      </c>
      <c r="C22" s="155" t="inlineStr">
        <is>
          <t>收入(亿元)</t>
        </is>
      </c>
      <c r="D22" s="157" t="n">
        <v>2.5039287571</v>
      </c>
      <c r="E22" s="157" t="n">
        <v>1.354897936</v>
      </c>
      <c r="F22" s="157" t="n">
        <v>0.9626323666</v>
      </c>
      <c r="G22" s="167" t="inlineStr">
        <is>
          <t>本地财务三表与主营业务工作簿</t>
        </is>
      </c>
      <c r="H22" s="172" t="inlineStr"/>
    </row>
    <row r="23" ht="23" customHeight="1" s="103">
      <c r="A23" s="155" t="inlineStr">
        <is>
          <t>产品分类</t>
        </is>
      </c>
      <c r="B23" s="155" t="inlineStr">
        <is>
          <t>集成电路封装材料</t>
        </is>
      </c>
      <c r="C23" s="155" t="inlineStr">
        <is>
          <t>成本(亿元)</t>
        </is>
      </c>
      <c r="D23" s="157" t="n">
        <v>1.42514109924855</v>
      </c>
      <c r="E23" s="157" t="n">
        <v>0.81159741264336</v>
      </c>
      <c r="F23" s="157" t="n">
        <v>0.589684521969995</v>
      </c>
      <c r="G23" s="167" t="inlineStr">
        <is>
          <t>本地财务三表与主营业务工作簿</t>
        </is>
      </c>
      <c r="H23" s="172" t="inlineStr"/>
    </row>
    <row r="24" ht="23" customHeight="1" s="103">
      <c r="A24" s="155" t="inlineStr">
        <is>
          <t>产品分类</t>
        </is>
      </c>
      <c r="B24" s="155" t="inlineStr">
        <is>
          <t>集成电路封装材料</t>
        </is>
      </c>
      <c r="C24" s="155" t="inlineStr">
        <is>
          <t>毛利(亿元)</t>
        </is>
      </c>
      <c r="D24" s="157" t="n">
        <v>1.07878765785145</v>
      </c>
      <c r="E24" s="157" t="n">
        <v>0.5433005233566399</v>
      </c>
      <c r="F24" s="157" t="n">
        <v>0.372947844630005</v>
      </c>
      <c r="G24" s="167" t="inlineStr">
        <is>
          <t>本地财务三表与主营业务工作簿</t>
        </is>
      </c>
      <c r="H24" s="167" t="inlineStr"/>
    </row>
    <row r="25" ht="23" customHeight="1" s="103">
      <c r="A25" s="155" t="inlineStr">
        <is>
          <t>产品分类</t>
        </is>
      </c>
      <c r="B25" s="155" t="inlineStr">
        <is>
          <t>集成电路封装材料</t>
        </is>
      </c>
      <c r="C25" s="155" t="inlineStr">
        <is>
          <t>毛利率</t>
        </is>
      </c>
      <c r="D25" s="158" t="n">
        <v>0.430838</v>
      </c>
      <c r="E25" s="158" t="n">
        <v>0.40099</v>
      </c>
      <c r="F25" s="158" t="n">
        <v>0.387425</v>
      </c>
      <c r="G25" s="167" t="inlineStr">
        <is>
          <t>本地财务三表与主营业务工作簿</t>
        </is>
      </c>
      <c r="H25" s="172" t="inlineStr"/>
    </row>
    <row r="26" ht="23" customHeight="1" s="103">
      <c r="A26" s="155" t="inlineStr">
        <is>
          <t>产品分类</t>
        </is>
      </c>
      <c r="B26" s="155" t="inlineStr">
        <is>
          <t>高端装备应用材料</t>
        </is>
      </c>
      <c r="C26" s="155" t="inlineStr">
        <is>
          <t>收入(亿元)</t>
        </is>
      </c>
      <c r="D26" s="157" t="n">
        <v>1.029539354</v>
      </c>
      <c r="E26" s="157" t="n">
        <v>0.8577202198999999</v>
      </c>
      <c r="F26" s="157" t="n">
        <v>0.7086292861</v>
      </c>
      <c r="G26" s="167" t="inlineStr">
        <is>
          <t>本地财务三表与主营业务工作簿</t>
        </is>
      </c>
      <c r="H26" s="167" t="inlineStr"/>
    </row>
    <row r="27" ht="23" customHeight="1" s="103">
      <c r="A27" s="155" t="inlineStr">
        <is>
          <t>产品分类</t>
        </is>
      </c>
      <c r="B27" s="155" t="inlineStr">
        <is>
          <t>高端装备应用材料</t>
        </is>
      </c>
      <c r="C27" s="155" t="inlineStr">
        <is>
          <t>成本(亿元)</t>
        </is>
      </c>
      <c r="D27" s="157" t="n">
        <v>0.6162215144825141</v>
      </c>
      <c r="E27" s="157" t="n">
        <v>0.5003356513147067</v>
      </c>
      <c r="F27" s="157" t="n">
        <v>0.4234931598469404</v>
      </c>
      <c r="G27" s="167" t="inlineStr">
        <is>
          <t>本地财务三表与主营业务工作簿</t>
        </is>
      </c>
      <c r="H27" s="172" t="inlineStr"/>
    </row>
    <row r="28" ht="23" customHeight="1" s="103">
      <c r="A28" s="155" t="inlineStr">
        <is>
          <t>产品分类</t>
        </is>
      </c>
      <c r="B28" s="155" t="inlineStr">
        <is>
          <t>高端装备应用材料</t>
        </is>
      </c>
      <c r="C28" s="155" t="inlineStr">
        <is>
          <t>毛利(亿元)</t>
        </is>
      </c>
      <c r="D28" s="157" t="n">
        <v>0.413317839517486</v>
      </c>
      <c r="E28" s="157" t="n">
        <v>0.3573845685852932</v>
      </c>
      <c r="F28" s="157" t="n">
        <v>0.2851361262530597</v>
      </c>
      <c r="G28" s="167" t="inlineStr">
        <is>
          <t>本地财务三表与主营业务工作簿</t>
        </is>
      </c>
      <c r="H28" s="167" t="inlineStr"/>
    </row>
    <row r="29" ht="23" customHeight="1" s="103">
      <c r="A29" s="155" t="inlineStr">
        <is>
          <t>产品分类</t>
        </is>
      </c>
      <c r="B29" s="155" t="inlineStr">
        <is>
          <t>高端装备应用材料</t>
        </is>
      </c>
      <c r="C29" s="155" t="inlineStr">
        <is>
          <t>毛利率</t>
        </is>
      </c>
      <c r="D29" s="158" t="n">
        <v>0.401459</v>
      </c>
      <c r="E29" s="158" t="n">
        <v>0.416668</v>
      </c>
      <c r="F29" s="158" t="n">
        <v>0.402377</v>
      </c>
      <c r="G29" s="167" t="inlineStr">
        <is>
          <t>本地财务三表与主营业务工作簿</t>
        </is>
      </c>
      <c r="H29" s="172" t="inlineStr"/>
    </row>
    <row r="30" ht="23" customHeight="1" s="103">
      <c r="A30" s="155" t="inlineStr">
        <is>
          <t>产品分类</t>
        </is>
      </c>
      <c r="B30" s="155" t="inlineStr">
        <is>
          <t>其他(补充)</t>
        </is>
      </c>
      <c r="C30" s="155" t="inlineStr">
        <is>
          <t>收入(亿元)</t>
        </is>
      </c>
      <c r="D30" s="157" t="n">
        <v>0.0177764145</v>
      </c>
      <c r="E30" s="157" t="n">
        <v>0.0170427535</v>
      </c>
      <c r="F30" s="157" t="n">
        <v>0.0364552474</v>
      </c>
      <c r="G30" s="167" t="inlineStr">
        <is>
          <t>本地财务三表与主营业务工作簿</t>
        </is>
      </c>
      <c r="H30" s="167" t="inlineStr"/>
    </row>
    <row r="31" ht="23" customHeight="1" s="103">
      <c r="A31" s="155" t="inlineStr">
        <is>
          <t>产品分类</t>
        </is>
      </c>
      <c r="B31" s="155" t="inlineStr">
        <is>
          <t>其他(补充)</t>
        </is>
      </c>
      <c r="C31" s="155" t="inlineStr">
        <is>
          <t>成本(亿元)</t>
        </is>
      </c>
      <c r="D31" s="157" t="n">
        <v>0.00460373582721</v>
      </c>
      <c r="E31" s="157" t="n">
        <v>0.0105008414407645</v>
      </c>
      <c r="F31" s="157" t="n">
        <v>0.006969951660900801</v>
      </c>
      <c r="G31" s="167" t="inlineStr">
        <is>
          <t>本地财务三表与主营业务工作簿</t>
        </is>
      </c>
      <c r="H31" s="167" t="inlineStr"/>
    </row>
    <row r="32" ht="23" customHeight="1" s="103">
      <c r="A32" s="155" t="inlineStr">
        <is>
          <t>产品分类</t>
        </is>
      </c>
      <c r="B32" s="155" t="inlineStr">
        <is>
          <t>其他(补充)</t>
        </is>
      </c>
      <c r="C32" s="155" t="inlineStr">
        <is>
          <t>毛利(亿元)</t>
        </is>
      </c>
      <c r="D32" s="157" t="n">
        <v>0.01317267867279</v>
      </c>
      <c r="E32" s="157" t="n">
        <v>0.006541912059235501</v>
      </c>
      <c r="F32" s="157" t="n">
        <v>0.0294852957390992</v>
      </c>
      <c r="G32" s="167" t="inlineStr">
        <is>
          <t>本地财务三表与主营业务工作簿</t>
        </is>
      </c>
      <c r="H32" s="172" t="inlineStr"/>
    </row>
    <row r="33" ht="23" customHeight="1" s="103">
      <c r="A33" s="155" t="inlineStr">
        <is>
          <t>产品分类</t>
        </is>
      </c>
      <c r="B33" s="155" t="inlineStr">
        <is>
          <t>其他(补充)</t>
        </is>
      </c>
      <c r="C33" s="155" t="inlineStr">
        <is>
          <t>毛利率</t>
        </is>
      </c>
      <c r="D33" s="158" t="n">
        <v>0.74102</v>
      </c>
      <c r="E33" s="158" t="n">
        <v>0.383853</v>
      </c>
      <c r="F33" s="158" t="n">
        <v>0.808808</v>
      </c>
      <c r="G33" s="167" t="inlineStr">
        <is>
          <t>本地财务三表与主营业务工作簿</t>
        </is>
      </c>
      <c r="H33" s="167" t="inlineStr"/>
    </row>
    <row r="34" ht="23" customHeight="1" s="103">
      <c r="A34" s="155" t="n"/>
      <c r="B34" s="155" t="n"/>
      <c r="C34" s="155" t="n"/>
      <c r="D34" s="172" t="n"/>
      <c r="E34" s="167" t="n"/>
      <c r="F34" s="172" t="n"/>
      <c r="G34" s="167" t="n"/>
      <c r="H34" s="167" t="n"/>
    </row>
    <row r="35" ht="8" customHeight="1" s="103">
      <c r="A35" s="160" t="inlineStr">
        <is>
          <t>【近三年地区收入毛利明细】</t>
        </is>
      </c>
      <c r="B35" s="160" t="n"/>
      <c r="C35" s="160" t="n"/>
      <c r="D35" s="160" t="n"/>
      <c r="E35" s="160" t="n"/>
      <c r="F35" s="160" t="n"/>
      <c r="G35" s="160" t="n"/>
      <c r="H35" s="160" t="n"/>
    </row>
    <row r="36" ht="30" customHeight="1" s="103">
      <c r="A36" s="156" t="inlineStr">
        <is>
          <t>分类方向</t>
        </is>
      </c>
      <c r="B36" s="156" t="inlineStr">
        <is>
          <t>项目</t>
        </is>
      </c>
      <c r="C36" s="156" t="inlineStr">
        <is>
          <t>指标</t>
        </is>
      </c>
      <c r="D36" s="156" t="inlineStr">
        <is>
          <t>2025</t>
        </is>
      </c>
      <c r="E36" s="156" t="inlineStr">
        <is>
          <t>2024</t>
        </is>
      </c>
      <c r="F36" s="156" t="inlineStr">
        <is>
          <t>2023</t>
        </is>
      </c>
      <c r="G36" s="156" t="inlineStr">
        <is>
          <t>来源</t>
        </is>
      </c>
      <c r="H36" s="156" t="inlineStr"/>
    </row>
    <row r="37" ht="20" customHeight="1" s="103">
      <c r="A37" s="155" t="inlineStr">
        <is>
          <t>地区分类</t>
        </is>
      </c>
      <c r="B37" s="155" t="inlineStr">
        <is>
          <t>其他(补充)</t>
        </is>
      </c>
      <c r="C37" s="155" t="inlineStr">
        <is>
          <t>收入(亿元)</t>
        </is>
      </c>
      <c r="D37" s="157" t="n">
        <v>0.0177764145</v>
      </c>
      <c r="E37" s="157" t="n">
        <v>0.0170427535</v>
      </c>
      <c r="F37" s="157" t="n">
        <v>0.0364552474</v>
      </c>
      <c r="G37" s="155" t="inlineStr">
        <is>
          <t>本地财务三表与主营业务工作簿</t>
        </is>
      </c>
      <c r="H37" s="155" t="inlineStr"/>
    </row>
    <row r="38" ht="20" customHeight="1" s="103">
      <c r="A38" s="155" t="inlineStr">
        <is>
          <t>地区分类</t>
        </is>
      </c>
      <c r="B38" s="155" t="inlineStr">
        <is>
          <t>华东</t>
        </is>
      </c>
      <c r="C38" s="155" t="inlineStr">
        <is>
          <t>收入(亿元)</t>
        </is>
      </c>
      <c r="D38" s="157" t="n">
        <v>9.247316649</v>
      </c>
      <c r="E38" s="157" t="n">
        <v>6.804827013500001</v>
      </c>
      <c r="F38" s="157" t="n">
        <v>6.6597300235</v>
      </c>
      <c r="G38" s="155" t="inlineStr">
        <is>
          <t>本地财务三表与主营业务工作簿</t>
        </is>
      </c>
      <c r="H38" s="155" t="inlineStr"/>
    </row>
    <row r="39" ht="20" customHeight="1" s="103">
      <c r="A39" s="155" t="inlineStr">
        <is>
          <t>地区分类</t>
        </is>
      </c>
      <c r="B39" s="155" t="inlineStr">
        <is>
          <t>华南</t>
        </is>
      </c>
      <c r="C39" s="155" t="inlineStr">
        <is>
          <t>收入(亿元)</t>
        </is>
      </c>
      <c r="D39" s="157" t="n">
        <v>3.0688936224</v>
      </c>
      <c r="E39" s="157" t="n">
        <v>2.4494356689</v>
      </c>
      <c r="F39" s="157" t="n">
        <v>1.155197803</v>
      </c>
      <c r="G39" s="155" t="inlineStr">
        <is>
          <t>本地财务三表与主营业务工作簿</t>
        </is>
      </c>
      <c r="H39" s="155" t="inlineStr"/>
    </row>
    <row r="40" ht="8" customHeight="1" s="103">
      <c r="A40" s="155" t="inlineStr">
        <is>
          <t>地区分类</t>
        </is>
      </c>
      <c r="B40" s="155" t="inlineStr">
        <is>
          <t>国内其他区域</t>
        </is>
      </c>
      <c r="C40" s="155" t="inlineStr">
        <is>
          <t>收入(亿元)</t>
        </is>
      </c>
      <c r="D40" s="157" t="n">
        <v>2.8393371548</v>
      </c>
      <c r="E40" s="157" t="n">
        <v>1.9941622708</v>
      </c>
      <c r="F40" s="157" t="n">
        <v>1.1533620717</v>
      </c>
      <c r="G40" s="155" t="inlineStr">
        <is>
          <t>本地财务三表与主营业务工作簿</t>
        </is>
      </c>
      <c r="H40" s="155" t="inlineStr"/>
    </row>
    <row r="41" ht="8" customHeight="1" s="103">
      <c r="A41" s="155" t="inlineStr">
        <is>
          <t>地区分类</t>
        </is>
      </c>
      <c r="B41" s="155" t="inlineStr">
        <is>
          <t>海外(含中国港澳台地区)</t>
        </is>
      </c>
      <c r="C41" s="155" t="inlineStr">
        <is>
          <t>收入(亿元)</t>
        </is>
      </c>
      <c r="D41" s="157" t="n">
        <v>0.2989847264</v>
      </c>
      <c r="E41" s="157" t="n">
        <v>0.402053245</v>
      </c>
      <c r="F41" s="157" t="n">
        <v>0.3150063563</v>
      </c>
      <c r="G41" s="155" t="inlineStr">
        <is>
          <t>本地财务三表与主营业务工作簿</t>
        </is>
      </c>
      <c r="H41" s="155" t="inlineStr"/>
    </row>
    <row r="42" ht="8" customHeight="1" s="103"/>
    <row r="43" ht="23" customHeight="1" s="103"/>
  </sheetData>
  <printOptions horizontalCentered="1"/>
  <pageMargins left="0.25" right="0.25" top="0.45" bottom="0.45" header="0.3" footer="0.3"/>
  <pageSetup orientation="landscape" fitToHeight="0"/>
  <drawing xmlns:r="http://schemas.openxmlformats.org/officeDocument/2006/relationships" r:id="rId1"/>
</worksheet>
</file>

<file path=xl/worksheets/sheet7.xml><?xml version="1.0" encoding="utf-8"?>
<worksheet xmlns="http://schemas.openxmlformats.org/spreadsheetml/2006/main">
  <sheetPr>
    <tabColor rgb="FFFFC000"/>
    <outlinePr summaryBelow="1" summaryRight="1"/>
    <pageSetUpPr fitToPage="1"/>
  </sheetPr>
  <dimension ref="A1:E11"/>
  <sheetViews>
    <sheetView showGridLines="0" zoomScale="95" workbookViewId="0">
      <pane ySplit="3" topLeftCell="A4" activePane="bottomLeft" state="frozen"/>
      <selection pane="bottomLeft" activeCell="A1" sqref="A1:H1"/>
    </sheetView>
  </sheetViews>
  <sheetFormatPr baseColWidth="8" defaultRowHeight="14"/>
  <cols>
    <col width="16" customWidth="1" style="103" min="1" max="2"/>
    <col width="66" customWidth="1" style="103" min="2" max="2"/>
    <col width="38" customWidth="1" style="103" min="3" max="3"/>
    <col width="40" customWidth="1" style="103" min="4" max="4"/>
    <col hidden="1" width="34" customWidth="1" style="103" min="5" max="5"/>
    <col width="18" customWidth="1" style="103" min="6" max="8"/>
    <col width="12" customWidth="1" style="103" min="7" max="7"/>
  </cols>
  <sheetData>
    <row r="1" ht="26" customHeight="1" s="103">
      <c r="A1" s="153" t="inlineStr">
        <is>
          <t>德邦科技 行业情况</t>
        </is>
      </c>
      <c r="B1" s="153" t="n"/>
      <c r="C1" s="153" t="n"/>
      <c r="D1" s="153" t="n"/>
      <c r="E1" s="153" t="n"/>
    </row>
    <row r="2" hidden="1" ht="28" customFormat="1" customHeight="1" s="106">
      <c r="A2" s="154" t="inlineStr">
        <is>
          <t>年报行业信息保留，联网补充只作为行业背景和细分赛道口径。</t>
        </is>
      </c>
      <c r="B2" s="154" t="n"/>
      <c r="C2" s="154" t="n"/>
      <c r="D2" s="154" t="n"/>
      <c r="E2" s="154" t="n"/>
    </row>
    <row r="3" s="103">
      <c r="A3" s="160" t="inlineStr">
        <is>
          <t>【联网行业情况（按主营产品）】</t>
        </is>
      </c>
      <c r="B3" s="185" t="n"/>
      <c r="C3" s="185" t="n"/>
      <c r="D3" s="185" t="n"/>
      <c r="E3" s="186" t="n"/>
    </row>
    <row r="4" hidden="1" s="103">
      <c r="A4" s="160" t="inlineStr">
        <is>
          <t>口径：按公司主要产品映射细分赛道，联网来源只补充行业整体情况、最新变动和跟踪要点；年报硬数据、主营分部收入和三张财务表不被覆盖。</t>
        </is>
      </c>
      <c r="B4" s="185" t="n"/>
      <c r="C4" s="185" t="n"/>
      <c r="D4" s="185" t="n"/>
      <c r="E4" s="186" t="n"/>
    </row>
    <row r="5" s="103">
      <c r="A5" s="156" t="inlineStr">
        <is>
          <t>主题</t>
        </is>
      </c>
      <c r="B5" s="156" t="inlineStr">
        <is>
          <t>内容</t>
        </is>
      </c>
      <c r="C5" s="156" t="inlineStr">
        <is>
          <t>来源/日期</t>
        </is>
      </c>
      <c r="D5" s="156" t="inlineStr">
        <is>
          <t>对公司影响</t>
        </is>
      </c>
      <c r="E5" s="156" t="inlineStr">
        <is>
          <t>口径/说明</t>
        </is>
      </c>
    </row>
    <row r="6" s="103">
      <c r="A6" s="155" t="inlineStr">
        <is>
          <t>主营产品锚点</t>
        </is>
      </c>
      <c r="B6" s="155" t="inlineStr">
        <is>
          <t>新能源应用材料（2025收入8.088亿元）；智能终端封装材料（2025收入3.833亿元）；集成电路封装材料（2025收入2.504亿元）；高端装备应用材料（2025收入1.030亿元）</t>
        </is>
      </c>
      <c r="C6" s="155" t="inlineStr">
        <is>
          <t>本地 facts/年报硬数据</t>
        </is>
      </c>
      <c r="D6" s="155" t="inlineStr">
        <is>
          <t>决定本次行业映射口径，避免只按文件夹行业名套写。</t>
        </is>
      </c>
      <c r="E6" s="155" t="inlineStr">
        <is>
          <t>读取 facts.with_web.json 或 facts.target.json；不修改 facts。</t>
        </is>
      </c>
    </row>
    <row r="7" s="103">
      <c r="A7" s="155" t="inlineStr">
        <is>
          <t>行业整体情况</t>
        </is>
      </c>
      <c r="B7" s="155" t="inlineStr">
        <is>
          <t>AI服务器和高性能计算提高功率密度，带动导热界面、屏蔽、电子胶、封装可靠性材料和相关功能材料需求。</t>
        </is>
      </c>
      <c r="C7" s="155" t="inlineStr">
        <is>
          <t>TrendForce 2026-04-15；SEMI 2026-05-12</t>
        </is>
      </c>
      <c r="D7" s="155" t="inlineStr">
        <is>
          <t>功能材料企业的机会来自单机价值量提升和客户平台化导入，但不同终端补库节奏差异较大。</t>
        </is>
      </c>
      <c r="E7" s="155" t="inlineStr">
        <is>
          <t>联网行业背景；不覆盖公司年报事实。</t>
        </is>
      </c>
    </row>
    <row r="8" s="103">
      <c r="A8" s="155" t="inlineStr">
        <is>
          <t>最新变动</t>
        </is>
      </c>
      <c r="B8" s="155" t="inlineStr">
        <is>
          <t>TrendForce提示2026年AI服务器需求较强，同时一般服务器受关键零部件交期约束；SEMI预计先进产能投资维持高位。</t>
        </is>
      </c>
      <c r="C8" s="155" t="inlineStr">
        <is>
          <t>TrendForce 2026-04-15；SEMI 2026-04-01</t>
        </is>
      </c>
      <c r="D8" s="155" t="inlineStr">
        <is>
          <t>对导热/封装材料的拉动更偏结构性，需区分AI服务器、消费电子、车载和新能源客户。</t>
        </is>
      </c>
      <c r="E8" s="155" t="inlineStr">
        <is>
          <t>动态行业口径；不作为公司订单承诺。</t>
        </is>
      </c>
    </row>
    <row r="9" s="103">
      <c r="A9" s="155" t="inlineStr">
        <is>
          <t>对公司的映射</t>
        </is>
      </c>
      <c r="B9" s="155" t="inlineStr">
        <is>
          <t>德邦科技应按导热、屏蔽、粘接/密封、先进封装和新能源材料分层核验客户、认证周期和单品毛利。</t>
        </is>
      </c>
      <c r="C9" s="155" t="inlineStr">
        <is>
          <t>工业和信息化部/市场监督管理总局 2025-09-04</t>
        </is>
      </c>
      <c r="D9" s="155" t="inlineStr">
        <is>
          <t>行业情况页只提示赛道变量，具体客户和产品放量仍以公告、年报、订单披露为准。</t>
        </is>
      </c>
      <c r="E9" s="155" t="inlineStr">
        <is>
          <t>模型归纳；需继续核验。</t>
        </is>
      </c>
    </row>
    <row r="10" s="103">
      <c r="A10" s="155" t="inlineStr">
        <is>
          <t>需要跟踪</t>
        </is>
      </c>
      <c r="B10" s="155" t="inlineStr">
        <is>
          <t>跟踪AI服务器出货、液冷/风冷技术路线、先进封装产能、消费电子补库、原材料成本和大客户认证。</t>
        </is>
      </c>
      <c r="C10" s="155" t="inlineStr">
        <is>
          <t>TrendForce 2026-04-15；SEMI 2026-04-01；SEMI 2026-05-12；工业和信息化部/市场监督管理总局 2025-09-04</t>
        </is>
      </c>
      <c r="D10" s="155" t="inlineStr">
        <is>
          <t>终端结构若切换，高毛利产品和低毛利产品的收入贡献可能分化。</t>
        </is>
      </c>
      <c r="E10" s="155" t="inlineStr">
        <is>
          <t>只作为跟踪清单，不构成预测。</t>
        </is>
      </c>
    </row>
    <row r="11" hidden="1" s="103">
      <c r="A11" s="155" t="inlineStr">
        <is>
          <t>主要联网来源</t>
        </is>
      </c>
      <c r="B11" s="155" t="inlineStr">
        <is>
          <t>TrendForce:https://www.trendforce.com/presscenter/news/20260415-13013.html；SEMI:https://www.semi.org/en/semi-press-release/semi-projects-double-digit-growth-in-global-300mm-fab-equipment-spending-for-2026-and-2027；SEMI:https://www.semi.org/en/semi-press-release/global-semiconductor-materials-market-revenue-reaches-record-73.2-billion-dollars-in-2025-semi-reports；工业和信息化部/市场监督管理总局:https://www.miit.gov.cn/zwgk/zcwj/wjfb/tz/art/2025/art_e8e780ef457343699aaa9943a8a158b9.html</t>
        </is>
      </c>
      <c r="C11" s="155" t="inlineStr">
        <is>
          <t>访问日期 2026-05-15</t>
        </is>
      </c>
      <c r="D11" s="155" t="inlineStr">
        <is>
          <t>仅用于行业背景和跟踪要点。</t>
        </is>
      </c>
      <c r="E11" s="155" t="inlineStr">
        <is>
          <t>网页内容不执行，动态信息不覆盖年报硬数据。</t>
        </is>
      </c>
    </row>
    <row r="12" ht="35" customHeight="1" s="103"/>
    <row r="13" ht="8" customHeight="1" s="103"/>
    <row r="14" ht="8" customHeight="1" s="103"/>
    <row r="15" ht="8" customHeight="1" s="103"/>
    <row r="16" ht="23" customHeight="1" s="103"/>
  </sheetData>
  <mergeCells count="2">
    <mergeCell ref="A4:E4"/>
    <mergeCell ref="A3:E3"/>
  </mergeCells>
  <printOptions horizontalCentered="1"/>
  <pageMargins left="0.25" right="0.25" top="0.45" bottom="0.45" header="0.3" footer="0.3"/>
  <pageSetup orientation="portrait" fitToHeight="0"/>
</worksheet>
</file>

<file path=xl/worksheets/sheet8.xml><?xml version="1.0" encoding="utf-8"?>
<worksheet xmlns="http://schemas.openxmlformats.org/spreadsheetml/2006/main">
  <sheetPr>
    <tabColor rgb="FFED7D31"/>
    <outlinePr summaryBelow="1" summaryRight="1"/>
    <pageSetUpPr fitToPage="1"/>
  </sheetPr>
  <dimension ref="A1:L10"/>
  <sheetViews>
    <sheetView showGridLines="0" workbookViewId="0">
      <pane xSplit="3" ySplit="3" topLeftCell="D4" activePane="bottomRight" state="frozen"/>
      <selection pane="top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heetView>
  </sheetViews>
  <sheetFormatPr baseColWidth="8" defaultRowHeight="14"/>
  <cols>
    <col width="20" customWidth="1" style="103" min="1" max="1"/>
    <col width="16" customWidth="1" style="103" min="2" max="3"/>
    <col width="22" customWidth="1" style="103" min="3" max="3"/>
    <col width="36" customWidth="1" style="103" min="4" max="4"/>
    <col width="14" customWidth="1" style="103" min="5" max="5"/>
    <col width="15" customWidth="1" style="103" min="6" max="6"/>
    <col width="20" customWidth="1" style="103" min="7" max="7"/>
    <col width="15" customWidth="1" style="103" min="8" max="9"/>
    <col width="14" customWidth="1" style="103" min="9" max="9"/>
    <col width="34" customWidth="1" style="103" min="10" max="10"/>
    <col hidden="1" width="50" customWidth="1" style="103" min="11" max="11"/>
    <col hidden="1" width="34" customWidth="1" style="103" min="12" max="12"/>
  </cols>
  <sheetData>
    <row r="1" ht="28" customHeight="1" s="103">
      <c r="A1" s="127" t="inlineStr">
        <is>
          <t>德邦科技 行业龙头对标</t>
        </is>
      </c>
      <c r="B1" s="128" t="n"/>
      <c r="C1" s="128" t="n"/>
      <c r="D1" s="128" t="n"/>
      <c r="E1" s="128" t="n"/>
      <c r="F1" s="128" t="n"/>
      <c r="G1" s="128" t="n"/>
      <c r="H1" s="128" t="n"/>
      <c r="I1" s="128" t="n"/>
      <c r="J1" s="128" t="n"/>
      <c r="K1" s="128" t="n"/>
      <c r="L1" s="128" t="n"/>
    </row>
    <row r="2" hidden="1" ht="36" customHeight="1" s="103">
      <c r="A2" s="129" t="inlineStr">
        <is>
          <t>按细分赛道专属对标；行情、市值、PE/PB为动态口径/市场快照/非公司承诺。</t>
        </is>
      </c>
      <c r="B2" s="128" t="n"/>
      <c r="C2" s="128" t="n"/>
      <c r="D2" s="128" t="n"/>
      <c r="E2" s="128" t="n"/>
      <c r="F2" s="128" t="n"/>
      <c r="G2" s="128" t="n"/>
      <c r="H2" s="128" t="n"/>
      <c r="I2" s="128" t="n"/>
      <c r="J2" s="128" t="n"/>
      <c r="K2" s="128" t="n"/>
      <c r="L2" s="128" t="n"/>
    </row>
    <row r="3" ht="23" customHeight="1" s="103">
      <c r="A3" s="131" t="inlineStr">
        <is>
          <t>公司</t>
        </is>
      </c>
      <c r="B3" s="131" t="inlineStr">
        <is>
          <t>代码/市场</t>
        </is>
      </c>
      <c r="C3" s="131" t="inlineStr">
        <is>
          <t>业务细分</t>
        </is>
      </c>
      <c r="D3" s="131" t="inlineStr">
        <is>
          <t>相关性</t>
        </is>
      </c>
      <c r="E3" s="131" t="inlineStr">
        <is>
          <t>财务期</t>
        </is>
      </c>
      <c r="F3" s="131" t="inlineStr">
        <is>
          <t>营收(亿元)</t>
        </is>
      </c>
      <c r="G3" s="131" t="inlineStr">
        <is>
          <t>利润指标</t>
        </is>
      </c>
      <c r="H3" s="131" t="inlineStr">
        <is>
          <t>净利润(亿元)</t>
        </is>
      </c>
      <c r="I3" s="131" t="inlineStr">
        <is>
          <t>毛利率</t>
        </is>
      </c>
      <c r="J3" s="131" t="inlineStr">
        <is>
          <t>动态估值/行情</t>
        </is>
      </c>
      <c r="K3" s="131" t="inlineStr">
        <is>
          <t>来源/工具/日期</t>
        </is>
      </c>
      <c r="L3" s="131" t="inlineStr">
        <is>
          <t>URL</t>
        </is>
      </c>
    </row>
    <row r="4" ht="23" customHeight="1" s="103">
      <c r="A4" s="128" t="inlineStr">
        <is>
          <t>中石科技</t>
        </is>
      </c>
      <c r="B4" s="128" t="inlineStr">
        <is>
          <t>300684.SZ</t>
        </is>
      </c>
      <c r="C4" s="128" t="inlineStr">
        <is>
          <t>导热/屏蔽/石墨散热材料</t>
        </is>
      </c>
      <c r="D4" s="128" t="inlineStr">
        <is>
          <t>热管理材料目标或同业参照。</t>
        </is>
      </c>
      <c r="E4" s="128" t="inlineStr">
        <is>
          <t>2025</t>
        </is>
      </c>
      <c r="F4" s="128" t="inlineStr">
        <is>
          <t>18.350</t>
        </is>
      </c>
      <c r="G4" s="128" t="inlineStr">
        <is>
          <t>归母净利润/接口数据</t>
        </is>
      </c>
      <c r="H4" s="128" t="inlineStr">
        <is>
          <t>3.390</t>
        </is>
      </c>
      <c r="I4" s="128" t="inlineStr">
        <is>
          <t>36.260%</t>
        </is>
      </c>
      <c r="J4" s="128" t="inlineStr">
        <is>
          <t>市值 184.35 亿元；PE 53.96；PB 8.26</t>
        </is>
      </c>
      <c r="K4" s="128" t="inlineStr">
        <is>
          <t>AKShare / 腾讯证券行情 / 东方财富 / 百度股市通；行情日=2026-05-15</t>
        </is>
      </c>
      <c r="L4" s="132" t="inlineStr">
        <is>
          <t>https://qt.gtimg.cn/q=sz300684</t>
        </is>
      </c>
    </row>
    <row r="5" ht="23" customHeight="1" s="103">
      <c r="A5" s="139" t="inlineStr">
        <is>
          <t>德邦科技</t>
        </is>
      </c>
      <c r="B5" s="139" t="inlineStr">
        <is>
          <t>688035.SH</t>
        </is>
      </c>
      <c r="C5" s="139" t="inlineStr">
        <is>
          <t>电子级胶粘剂/封装材料</t>
        </is>
      </c>
      <c r="D5" s="139" t="inlineStr">
        <is>
          <t>先进封装和电子胶粘剂目标或同业参照。</t>
        </is>
      </c>
      <c r="E5" s="139" t="inlineStr">
        <is>
          <t>2025</t>
        </is>
      </c>
      <c r="F5" s="139" t="inlineStr">
        <is>
          <t>15.472</t>
        </is>
      </c>
      <c r="G5" s="139" t="inlineStr">
        <is>
          <t>归母净利润/接口数据</t>
        </is>
      </c>
      <c r="H5" s="139" t="inlineStr">
        <is>
          <t>1.076</t>
        </is>
      </c>
      <c r="I5" s="139" t="inlineStr">
        <is>
          <t>27.505%</t>
        </is>
      </c>
      <c r="J5" s="139" t="inlineStr">
        <is>
          <t>市值 120.18 亿元；PE 104.61；PB 5.09</t>
        </is>
      </c>
      <c r="K5" s="139" t="inlineStr">
        <is>
          <t>AKShare / 腾讯证券行情 / 东方财富 / 百度股市通；行情日=2026-05-15</t>
        </is>
      </c>
      <c r="L5" s="140" t="inlineStr">
        <is>
          <t>https://qt.gtimg.cn/q=sh688035</t>
        </is>
      </c>
    </row>
    <row r="6" ht="58" customHeight="1" s="103">
      <c r="A6" s="128" t="inlineStr">
        <is>
          <t>飞荣达</t>
        </is>
      </c>
      <c r="B6" s="128" t="inlineStr">
        <is>
          <t>300602.SZ</t>
        </is>
      </c>
      <c r="C6" s="128" t="inlineStr">
        <is>
          <t>电磁屏蔽/导热材料</t>
        </is>
      </c>
      <c r="D6" s="128" t="inlineStr">
        <is>
          <t>消费电子、通信和新能源屏蔽导热材料参照。</t>
        </is>
      </c>
      <c r="E6" s="128" t="inlineStr">
        <is>
          <t>2025</t>
        </is>
      </c>
      <c r="F6" s="128" t="inlineStr">
        <is>
          <t>65.270</t>
        </is>
      </c>
      <c r="G6" s="128" t="inlineStr">
        <is>
          <t>归母净利润/接口数据</t>
        </is>
      </c>
      <c r="H6" s="128" t="inlineStr">
        <is>
          <t>3.650</t>
        </is>
      </c>
      <c r="I6" s="128" t="inlineStr">
        <is>
          <t>19.470%</t>
        </is>
      </c>
      <c r="J6" s="128" t="inlineStr">
        <is>
          <t>市值 217.38 亿元；PE 56.59；PB 5.24</t>
        </is>
      </c>
      <c r="K6" s="128" t="inlineStr">
        <is>
          <t>AKShare / 腾讯证券行情 / 东方财富 / 百度股市通；行情日=2026-05-15</t>
        </is>
      </c>
      <c r="L6" s="132" t="inlineStr">
        <is>
          <t>https://qt.gtimg.cn/q=sz300602</t>
        </is>
      </c>
    </row>
    <row r="7" ht="58" customHeight="1" s="103">
      <c r="A7" s="128" t="inlineStr">
        <is>
          <t>斯迪克</t>
        </is>
      </c>
      <c r="B7" s="128" t="inlineStr">
        <is>
          <t>300806.SZ</t>
        </is>
      </c>
      <c r="C7" s="128" t="inlineStr">
        <is>
          <t>功能性涂层复合材料</t>
        </is>
      </c>
      <c r="D7" s="128" t="inlineStr">
        <is>
          <t>功能膜、胶粘材料和新能源材料参照。</t>
        </is>
      </c>
      <c r="E7" s="128" t="inlineStr">
        <is>
          <t>2025</t>
        </is>
      </c>
      <c r="F7" s="128" t="inlineStr">
        <is>
          <t>30.160</t>
        </is>
      </c>
      <c r="G7" s="128" t="inlineStr">
        <is>
          <t>归母净利润/接口数据</t>
        </is>
      </c>
      <c r="H7" s="128" t="inlineStr">
        <is>
          <t>0.604</t>
        </is>
      </c>
      <c r="I7" s="128" t="inlineStr">
        <is>
          <t>21.960%</t>
        </is>
      </c>
      <c r="J7" s="128" t="inlineStr">
        <is>
          <t>市值 373.97 亿元；PE 567.16；PB 16.02</t>
        </is>
      </c>
      <c r="K7" s="128" t="inlineStr">
        <is>
          <t>AKShare / 腾讯证券行情 / 东方财富 / 百度股市通；行情日=2026-05-15</t>
        </is>
      </c>
      <c r="L7" s="132" t="inlineStr">
        <is>
          <t>https://qt.gtimg.cn/q=sz300806</t>
        </is>
      </c>
    </row>
    <row r="8" ht="58" customHeight="1" s="103">
      <c r="A8" s="128" t="inlineStr">
        <is>
          <t>方邦股份</t>
        </is>
      </c>
      <c r="B8" s="128" t="inlineStr">
        <is>
          <t>688020.SH</t>
        </is>
      </c>
      <c r="C8" s="128" t="inlineStr">
        <is>
          <t>电磁屏蔽膜/铜箔</t>
        </is>
      </c>
      <c r="D8" s="128" t="inlineStr">
        <is>
          <t>电磁屏蔽和电子材料相邻参照。</t>
        </is>
      </c>
      <c r="E8" s="128" t="inlineStr">
        <is>
          <t>2025</t>
        </is>
      </c>
      <c r="F8" s="128" t="inlineStr">
        <is>
          <t>3.580</t>
        </is>
      </c>
      <c r="G8" s="128" t="inlineStr">
        <is>
          <t>归母净利润/接口数据</t>
        </is>
      </c>
      <c r="H8" s="128" t="inlineStr">
        <is>
          <t>-0.836</t>
        </is>
      </c>
      <c r="I8" s="128" t="inlineStr">
        <is>
          <t>32.480%</t>
        </is>
      </c>
      <c r="J8" s="128" t="inlineStr">
        <is>
          <t>市值 130.17 亿元；PE -127.16；PB 9.89</t>
        </is>
      </c>
      <c r="K8" s="128" t="inlineStr">
        <is>
          <t>AKShare / 腾讯证券行情 / 东方财富 / 百度股市通；行情日=2026-05-15</t>
        </is>
      </c>
      <c r="L8" s="132" t="inlineStr">
        <is>
          <t>https://qt.gtimg.cn/q=sh688020</t>
        </is>
      </c>
    </row>
    <row r="9" ht="58" customHeight="1" s="103">
      <c r="A9" s="128" t="inlineStr">
        <is>
          <t>华正新材</t>
        </is>
      </c>
      <c r="B9" s="128" t="inlineStr">
        <is>
          <t>603186.SH</t>
        </is>
      </c>
      <c r="C9" s="128" t="inlineStr">
        <is>
          <t>覆铜板/复合材料</t>
        </is>
      </c>
      <c r="D9" s="128" t="inlineStr">
        <is>
          <t>电子基材和高频高速材料相邻参照。</t>
        </is>
      </c>
      <c r="E9" s="128" t="inlineStr">
        <is>
          <t>2025</t>
        </is>
      </c>
      <c r="F9" s="128" t="inlineStr">
        <is>
          <t>43.690</t>
        </is>
      </c>
      <c r="G9" s="128" t="inlineStr">
        <is>
          <t>归母净利润/接口数据</t>
        </is>
      </c>
      <c r="H9" s="128" t="inlineStr">
        <is>
          <t>2.770</t>
        </is>
      </c>
      <c r="I9" s="128" t="inlineStr">
        <is>
          <t>13.070%</t>
        </is>
      </c>
      <c r="J9" s="128" t="inlineStr">
        <is>
          <t>市值 166.70 亿元；PE 57.63；PB 7.12</t>
        </is>
      </c>
      <c r="K9" s="128" t="inlineStr">
        <is>
          <t>AKShare / 腾讯证券行情 / 东方财富 / 百度股市通；行情日=2026-05-15</t>
        </is>
      </c>
      <c r="L9" s="132" t="inlineStr">
        <is>
          <t>https://qt.gtimg.cn/q=sh603186</t>
        </is>
      </c>
    </row>
    <row r="10" ht="58" customHeight="1" s="103">
      <c r="A10" s="128" t="inlineStr">
        <is>
          <t>康达新材</t>
        </is>
      </c>
      <c r="B10" s="128" t="inlineStr">
        <is>
          <t>002669.SZ</t>
        </is>
      </c>
      <c r="C10" s="128" t="inlineStr">
        <is>
          <t>胶粘剂/复合材料</t>
        </is>
      </c>
      <c r="D10" s="128" t="inlineStr">
        <is>
          <t>结构胶和电子/新能源胶粘剂相邻参照。</t>
        </is>
      </c>
      <c r="E10" s="128" t="inlineStr">
        <is>
          <t>2025</t>
        </is>
      </c>
      <c r="F10" s="128" t="inlineStr">
        <is>
          <t>52.370</t>
        </is>
      </c>
      <c r="G10" s="128" t="inlineStr">
        <is>
          <t>归母净利润/接口数据</t>
        </is>
      </c>
      <c r="H10" s="128" t="inlineStr">
        <is>
          <t>1.250</t>
        </is>
      </c>
      <c r="I10" s="128" t="inlineStr">
        <is>
          <t>14.070%</t>
        </is>
      </c>
      <c r="J10" s="128" t="inlineStr">
        <is>
          <t>市值 42.48 亿元；PE 33.73；PB 1.53</t>
        </is>
      </c>
      <c r="K10" s="128" t="inlineStr">
        <is>
          <t>AKShare / 腾讯证券行情 / 东方财富 / 百度股市通；行情日=2026-05-15</t>
        </is>
      </c>
      <c r="L10" s="132" t="inlineStr">
        <is>
          <t>https://qt.gtimg.cn/q=sz002669</t>
        </is>
      </c>
    </row>
    <row r="11" ht="58" customHeight="1" s="103"/>
    <row r="12" ht="58" customHeight="1" s="103"/>
    <row r="13" ht="58" customHeight="1" s="103"/>
    <row r="14" ht="23" customHeight="1" s="103"/>
    <row r="15" ht="23" customHeight="1" s="103"/>
    <row r="16" ht="23" customHeight="1" s="103"/>
    <row r="17" ht="23" customHeight="1" s="103"/>
    <row r="18" ht="23" customHeight="1" s="103"/>
    <row r="19" ht="23" customHeight="1" s="103"/>
    <row r="20" ht="23" customHeight="1" s="103"/>
  </sheetData>
  <autoFilter ref="A3:L10"/>
  <hyperlinks>
    <hyperlink xmlns:r="http://schemas.openxmlformats.org/officeDocument/2006/relationships" ref="L4" r:id="rId1"/>
    <hyperlink xmlns:r="http://schemas.openxmlformats.org/officeDocument/2006/relationships" ref="L5" r:id="rId2"/>
    <hyperlink xmlns:r="http://schemas.openxmlformats.org/officeDocument/2006/relationships" ref="L6" r:id="rId3"/>
    <hyperlink xmlns:r="http://schemas.openxmlformats.org/officeDocument/2006/relationships" ref="L7" r:id="rId4"/>
    <hyperlink xmlns:r="http://schemas.openxmlformats.org/officeDocument/2006/relationships" ref="L8" r:id="rId5"/>
    <hyperlink xmlns:r="http://schemas.openxmlformats.org/officeDocument/2006/relationships" ref="L9" r:id="rId6"/>
    <hyperlink xmlns:r="http://schemas.openxmlformats.org/officeDocument/2006/relationships" ref="L10" r:id="rId7"/>
  </hyperlinks>
  <pageMargins left="0.75" right="0.75" top="1" bottom="1" header="0.5" footer="0.5"/>
  <pageSetup fitToHeight="0"/>
</worksheet>
</file>

<file path=xl/worksheets/sheet9.xml><?xml version="1.0" encoding="utf-8"?>
<worksheet xmlns="http://schemas.openxmlformats.org/spreadsheetml/2006/main">
  <sheetPr>
    <tabColor rgb="FFED7D31"/>
    <outlinePr summaryBelow="1" summaryRight="1"/>
    <pageSetUpPr fitToPage="1"/>
  </sheetPr>
  <dimension ref="A1:R8"/>
  <sheetViews>
    <sheetView showGridLines="0" topLeftCell="A31" zoomScaleNormal="100" workbookViewId="0">
      <selection activeCell="A1" sqref="A1"/>
    </sheetView>
  </sheetViews>
  <sheetFormatPr baseColWidth="8" defaultRowHeight="14"/>
  <cols>
    <col width="12" customWidth="1" style="103" min="1" max="1"/>
    <col width="28" customWidth="1" style="103" min="2" max="2"/>
    <col width="22" customWidth="1" style="103" min="3" max="3"/>
    <col width="42" customWidth="1" style="103" min="4" max="4"/>
    <col width="18" customWidth="1" style="103" min="5" max="5"/>
    <col width="10" customWidth="1" style="103" min="6" max="6"/>
    <col width="16" customWidth="1" style="103" min="7" max="7"/>
    <col width="18" customWidth="1" style="103" min="8" max="11"/>
    <col width="18" customWidth="1" style="103" min="9" max="9"/>
    <col width="12" customWidth="1" style="103" min="10" max="10"/>
    <col width="12" customWidth="1" style="103" min="11" max="11"/>
    <col width="18" customWidth="1" style="103" min="12" max="16"/>
    <col width="10" customWidth="1" style="103" min="13" max="13"/>
    <col width="10" customWidth="1" style="103" min="14" max="14"/>
    <col width="58" customWidth="1" style="103" min="15" max="15"/>
    <col width="32" customWidth="1" style="103" min="16" max="16"/>
    <col width="48" customWidth="1" style="103" min="17" max="17"/>
    <col width="34" customWidth="1" style="103" min="18" max="18"/>
  </cols>
  <sheetData>
    <row r="1" ht="24" customHeight="1" s="103">
      <c r="A1" s="210" t="inlineStr">
        <is>
          <t>德邦科技 海外龙头对标</t>
        </is>
      </c>
      <c r="B1" s="210" t="n"/>
      <c r="C1" s="210" t="n"/>
      <c r="D1" s="210" t="n"/>
      <c r="E1" s="210" t="n"/>
      <c r="F1" s="210" t="n"/>
      <c r="G1" s="210" t="n"/>
      <c r="H1" s="210" t="n"/>
      <c r="I1" s="210" t="n"/>
      <c r="J1" s="210" t="n"/>
      <c r="K1" s="210" t="n"/>
      <c r="L1" s="210" t="n"/>
      <c r="M1" s="210" t="n"/>
      <c r="N1" s="210" t="n"/>
      <c r="O1" s="210" t="n"/>
      <c r="P1" s="210" t="n"/>
      <c r="Q1" s="210" t="n"/>
      <c r="R1" s="210" t="n"/>
    </row>
    <row r="2" hidden="1" ht="42" customHeight="1" s="103">
      <c r="A2" s="154" t="inlineStr">
        <is>
          <t>口径：财务数据优先官方披露/SEC/companyfacts/公司IR；市值、PE、PB为Yahoo Finance等行情快照；金额统一按可得汇率折算为人民币亿元，来源和URL保持可见。</t>
        </is>
      </c>
      <c r="B2" s="154" t="n"/>
      <c r="C2" s="154" t="n"/>
      <c r="D2" s="154" t="n"/>
      <c r="E2" s="154" t="n"/>
      <c r="F2" s="154" t="n"/>
      <c r="G2" s="154" t="n"/>
      <c r="H2" s="154" t="n"/>
      <c r="I2" s="154" t="n"/>
      <c r="J2" s="154" t="n"/>
      <c r="K2" s="154" t="n"/>
      <c r="L2" s="154" t="n"/>
      <c r="M2" s="154" t="n"/>
      <c r="N2" s="154" t="n"/>
      <c r="O2" s="154" t="n"/>
      <c r="P2" s="154" t="n"/>
      <c r="Q2" s="154" t="n"/>
      <c r="R2" s="154" t="n"/>
    </row>
    <row r="3" ht="68" customHeight="1" s="103">
      <c r="A3" s="211" t="n"/>
      <c r="B3" s="211" t="n"/>
      <c r="C3" s="211" t="n"/>
      <c r="D3" s="211" t="n"/>
      <c r="E3" s="211" t="n"/>
      <c r="F3" s="211" t="n"/>
      <c r="G3" s="211" t="n"/>
      <c r="H3" s="211" t="n"/>
      <c r="I3" s="211" t="n"/>
      <c r="J3" s="211" t="n"/>
      <c r="K3" s="211" t="n"/>
      <c r="L3" s="211" t="n"/>
      <c r="M3" s="211" t="n"/>
      <c r="N3" s="211" t="n"/>
      <c r="O3" s="155" t="n"/>
      <c r="P3" s="155" t="n"/>
      <c r="Q3" s="155" t="n"/>
      <c r="R3" s="155" t="n"/>
    </row>
    <row r="4" ht="42" customHeight="1" s="103">
      <c r="A4" s="156" t="inlineStr">
        <is>
          <t>层级</t>
        </is>
      </c>
      <c r="B4" s="156" t="inlineStr">
        <is>
          <t>公司</t>
        </is>
      </c>
      <c r="C4" s="156" t="inlineStr">
        <is>
          <t>代码/市场</t>
        </is>
      </c>
      <c r="D4" s="156" t="inlineStr">
        <is>
          <t>业务参照</t>
        </is>
      </c>
      <c r="E4" s="156" t="inlineStr">
        <is>
          <t>财务期</t>
        </is>
      </c>
      <c r="F4" s="156" t="inlineStr">
        <is>
          <t>原币</t>
        </is>
      </c>
      <c r="G4" s="156" t="inlineStr">
        <is>
          <t>汇率(人民币/原币)</t>
        </is>
      </c>
      <c r="H4" s="156" t="inlineStr">
        <is>
          <t>营收(亿元人民币)</t>
        </is>
      </c>
      <c r="I4" s="156" t="inlineStr">
        <is>
          <t>净利润(亿元人民币)</t>
        </is>
      </c>
      <c r="J4" s="156" t="inlineStr">
        <is>
          <t>毛利率</t>
        </is>
      </c>
      <c r="K4" s="156" t="inlineStr">
        <is>
          <t>净利率</t>
        </is>
      </c>
      <c r="L4" s="156" t="inlineStr">
        <is>
          <t>市值(亿元人民币)</t>
        </is>
      </c>
      <c r="M4" s="156" t="inlineStr">
        <is>
          <t>PE</t>
        </is>
      </c>
      <c r="N4" s="212" t="inlineStr">
        <is>
          <t>PB</t>
        </is>
      </c>
      <c r="O4" s="156" t="inlineStr">
        <is>
          <t>数据口径/缺失原因</t>
        </is>
      </c>
      <c r="P4" s="156" t="inlineStr">
        <is>
          <t>来源</t>
        </is>
      </c>
      <c r="Q4" s="156" t="inlineStr">
        <is>
          <t>URL</t>
        </is>
      </c>
      <c r="R4" s="156" t="inlineStr">
        <is>
          <t>工具状态/访问日期</t>
        </is>
      </c>
    </row>
    <row r="5" ht="68" customHeight="1" s="103">
      <c r="A5" s="155" t="inlineStr">
        <is>
          <t>直接可比</t>
        </is>
      </c>
      <c r="B5" s="155" t="inlineStr">
        <is>
          <t>3M COMPANY</t>
        </is>
      </c>
      <c r="C5" s="155" t="inlineStr">
        <is>
          <t>MMM / NYSE</t>
        </is>
      </c>
      <c r="D5" s="155" t="inlineStr">
        <is>
          <t>电子材料/胶粘/热管理/功能材料</t>
        </is>
      </c>
      <c r="E5" s="155" t="inlineStr">
        <is>
          <t>FY2025</t>
        </is>
      </c>
      <c r="F5" s="155" t="inlineStr">
        <is>
          <t>USD</t>
        </is>
      </c>
      <c r="G5" s="158" t="n">
        <v>6.8401</v>
      </c>
      <c r="H5" s="157" t="n">
        <v>1706.4681</v>
      </c>
      <c r="I5" s="157" t="n">
        <v>222.3032</v>
      </c>
      <c r="J5" s="158" t="n">
        <v>0.3991101491101491</v>
      </c>
      <c r="K5" s="158" t="n">
        <v>0.185546</v>
      </c>
      <c r="L5" s="157" t="n">
        <v>5438.4062</v>
      </c>
      <c r="M5" s="157" t="n">
        <v>29.371869</v>
      </c>
      <c r="N5" s="213" t="n">
        <v>24.366446</v>
      </c>
      <c r="O5" s="155" t="inlineStr">
        <is>
          <t>财务期=FY2025；原币=USD；营收=24.948十亿原币/人民币1706.4681亿元；利润=3.25十亿原币/人民币222.3032亿元；市值/PE/PB为动态快照，日期=2026-05-22。</t>
        </is>
      </c>
      <c r="P5" s="155" t="inlineStr">
        <is>
          <t>SEC EDGAR companyfacts</t>
        </is>
      </c>
      <c r="Q5" s="155" t="inlineStr">
        <is>
          <t>https://data.sec.gov/api/xbrl/companyfacts/CIK0000066740.json</t>
        </is>
      </c>
      <c r="R5" s="155" t="inlineStr">
        <is>
          <t>已用SEC companyfacts/Yahoo Finance补充可得结构化字段; access=2026-05-26; market_date=2026-05-22</t>
        </is>
      </c>
    </row>
    <row r="6" ht="68" customHeight="1" s="103">
      <c r="A6" s="155" t="inlineStr">
        <is>
          <t>直接可比</t>
        </is>
      </c>
      <c r="B6" s="155" t="inlineStr">
        <is>
          <t>DUPONT DE NEMOURS, INC.</t>
        </is>
      </c>
      <c r="C6" s="155" t="inlineStr">
        <is>
          <t>DD / NYSE</t>
        </is>
      </c>
      <c r="D6" s="155" t="inlineStr">
        <is>
          <t>电子与工业材料/先进封装/粘接材料</t>
        </is>
      </c>
      <c r="E6" s="155" t="inlineStr">
        <is>
          <t>FY2025</t>
        </is>
      </c>
      <c r="F6" s="155" t="inlineStr">
        <is>
          <t>USD</t>
        </is>
      </c>
      <c r="G6" s="158" t="n">
        <v>6.8401</v>
      </c>
      <c r="H6" s="157" t="n">
        <v>468.4784</v>
      </c>
      <c r="I6" s="157" t="n">
        <v>-53.2844</v>
      </c>
      <c r="J6" s="158" t="n">
        <v>0.3450138706380493</v>
      </c>
      <c r="K6" s="158" t="n">
        <v>-0.1137392320046722</v>
      </c>
      <c r="L6" s="157" t="n">
        <v>1349.2371</v>
      </c>
      <c r="M6" s="157" t="n">
        <v>126.631579</v>
      </c>
      <c r="N6" s="213" t="n">
        <v>1.404944</v>
      </c>
      <c r="O6" s="155" t="inlineStr">
        <is>
          <t>财务期=FY2025；原币=USD；营收=6.849十亿原币/人民币468.4784亿元；利润=-0.779十亿原币/人民币-53.2844亿元；市值/PE/PB为动态快照，日期=2026-05-22。</t>
        </is>
      </c>
      <c r="P6" s="155" t="inlineStr">
        <is>
          <t>SEC EDGAR companyfacts</t>
        </is>
      </c>
      <c r="Q6" s="155" t="inlineStr">
        <is>
          <t>https://data.sec.gov/api/xbrl/companyfacts/CIK0001666700.json</t>
        </is>
      </c>
      <c r="R6" s="155" t="inlineStr">
        <is>
          <t>已用SEC companyfacts/Yahoo Finance补充可得结构化字段; access=2026-05-26; market_date=2026-05-22</t>
        </is>
      </c>
    </row>
    <row r="7" ht="68" customHeight="1" s="103">
      <c r="A7" s="155" t="inlineStr">
        <is>
          <t>相邻上市公司</t>
        </is>
      </c>
      <c r="B7" s="155" t="inlineStr">
        <is>
          <t>Henkel</t>
        </is>
      </c>
      <c r="C7" s="155" t="inlineStr">
        <is>
          <t>HEN3.DE / XETRA</t>
        </is>
      </c>
      <c r="D7" s="155" t="inlineStr">
        <is>
          <t>电子胶粘剂/工业胶粘技术</t>
        </is>
      </c>
      <c r="E7" s="155" t="inlineStr">
        <is>
          <t>FY2025, Adhesive Technologies segment</t>
        </is>
      </c>
      <c r="F7" s="155" t="inlineStr">
        <is>
          <t>EUR</t>
        </is>
      </c>
      <c r="G7" s="158" t="n">
        <v>7.986000000000001</v>
      </c>
      <c r="H7" s="157" t="n">
        <v>851.8665999999999</v>
      </c>
      <c r="I7" s="157" t="n">
        <v>134.1648</v>
      </c>
      <c r="J7" s="158" t="n">
        <v>0.5084654793852159</v>
      </c>
      <c r="K7" s="158" t="n">
        <v>0.157495</v>
      </c>
      <c r="L7" s="157" t="n">
        <v>2059.254</v>
      </c>
      <c r="M7" s="157" t="n">
        <v>13.410569</v>
      </c>
      <c r="N7" s="213" t="n">
        <v>1.322049</v>
      </c>
      <c r="O7" s="155" t="inlineStr">
        <is>
          <t>财务期=FY2025, Adhesive Technologies segment；原币=EUR；营收=10.667十亿原币/人民币851.8666亿元；利润=1.68十亿原币/人民币134.1648亿元；市值/PE/PB为动态快照，日期=2026-05-22。</t>
        </is>
      </c>
      <c r="P7" s="155" t="inlineStr">
        <is>
          <t>Henkel Annual Report 2025</t>
        </is>
      </c>
      <c r="Q7" s="155" t="inlineStr">
        <is>
          <t>https://www.henkel.com/resource/blob/2118804/6f833a9fd5a93f0aae553a6d6dd0d1de/data/2025-annual-report.pdf</t>
        </is>
      </c>
      <c r="R7" s="155" t="inlineStr">
        <is>
          <t>已用SEC companyfacts/Yahoo Finance补充可得结构化字段; access=2026-05-26; market_date=2026-05-22</t>
        </is>
      </c>
    </row>
    <row r="8" ht="68" customHeight="1" s="103">
      <c r="A8" s="155" t="inlineStr">
        <is>
          <t>相邻上市公司</t>
        </is>
      </c>
      <c r="B8" s="155" t="inlineStr">
        <is>
          <t>Nitto Denko</t>
        </is>
      </c>
      <c r="C8" s="155" t="inlineStr">
        <is>
          <t>6988.T / Tokyo</t>
        </is>
      </c>
      <c r="D8" s="155" t="inlineStr">
        <is>
          <t>功能膜/胶粘/电子材料</t>
        </is>
      </c>
      <c r="E8" s="155" t="inlineStr">
        <is>
          <t>FY2025 ended 2026-03-31</t>
        </is>
      </c>
      <c r="F8" s="155" t="inlineStr">
        <is>
          <t>JPY</t>
        </is>
      </c>
      <c r="G8" s="158" t="n">
        <v>0.04325999999999999</v>
      </c>
      <c r="H8" s="157" t="n">
        <v>444.7868</v>
      </c>
      <c r="I8" s="157" t="n">
        <v>57.7512</v>
      </c>
      <c r="J8" s="158" t="n">
        <v>0.3900992032571966</v>
      </c>
      <c r="K8" s="158" t="n">
        <v>0.178584</v>
      </c>
      <c r="L8" s="157" t="n">
        <v>895.124</v>
      </c>
      <c r="M8" s="157" t="n">
        <v>15.661306</v>
      </c>
      <c r="N8" s="157" t="n">
        <v>1.802373</v>
      </c>
      <c r="O8" s="155" t="inlineStr">
        <is>
          <t>财务期=FY2025 ended 2026-03-31；原币=JPY；营收=1028.171十亿原币/人民币444.7868亿元；利润=133.498十亿原币/人民币57.7512亿元；市值/PE/PB为动态快照，日期=2026-05-22。</t>
        </is>
      </c>
      <c r="P8" s="155" t="inlineStr">
        <is>
          <t>Nitto Denko FY2025 financial summary</t>
        </is>
      </c>
      <c r="Q8" s="155" t="inlineStr">
        <is>
          <t>https://www.marketscreener.com/news/nitto-denko-financial-summary-fy2025-ce7f59dcdc8ff326/</t>
        </is>
      </c>
      <c r="R8" s="155" t="inlineStr">
        <is>
          <t>已用SEC companyfacts/Yahoo Finance补充可得结构化字段; access=2026-05-26; market_date=2026-05-22</t>
        </is>
      </c>
    </row>
    <row r="9" ht="36" customHeight="1" s="103"/>
    <row r="10" ht="36" customHeight="1" s="103"/>
    <row r="11" s="103"/>
    <row r="12" ht="24" customHeight="1" s="103"/>
    <row r="13" ht="34" customHeight="1" s="103"/>
    <row r="14" ht="29" customHeight="1" s="103"/>
    <row r="15" ht="78" customHeight="1" s="103"/>
    <row r="16" ht="78" customHeight="1" s="103"/>
    <row r="17" ht="78" customHeight="1" s="103"/>
    <row r="19" ht="24" customHeight="1" s="103"/>
    <row r="20" ht="34" customHeight="1" s="103"/>
    <row r="21" ht="29" customHeight="1" s="103"/>
    <row r="22" ht="72" customHeight="1" s="103"/>
    <row r="23" ht="72" customHeight="1" s="103"/>
    <row r="24" ht="72" customHeight="1" s="103"/>
    <row r="25" ht="72" customHeight="1" s="103"/>
    <row r="26" ht="72" customHeight="1" s="103"/>
    <row r="27" ht="72" customHeight="1" s="103"/>
    <row r="30" ht="24" customHeight="1" s="103"/>
    <row r="32" ht="29" customHeight="1" s="103"/>
    <row r="33" ht="88" customHeight="1" s="103"/>
    <row r="34" ht="88" customHeight="1" s="103"/>
    <row r="35" ht="88" customHeight="1" s="103"/>
    <row r="36" ht="88" customHeight="1" s="103"/>
    <row r="37" ht="88" customHeight="1" s="103"/>
    <row r="38" ht="88" customHeight="1" s="103"/>
    <row r="41" ht="24" customHeight="1" s="103"/>
    <row r="43" ht="14.5" customHeight="1" s="103"/>
    <row r="44" ht="72" customHeight="1" s="103"/>
    <row r="45" ht="72" customHeight="1" s="103"/>
    <row r="46" ht="72" customHeight="1" s="103"/>
    <row r="47" ht="72" customHeight="1" s="103"/>
    <row r="48" ht="72" customHeight="1" s="103"/>
    <row r="49" ht="72" customHeight="1" s="103"/>
    <row r="52" ht="24" customHeight="1" s="103"/>
    <row r="53" ht="34" customHeight="1" s="103"/>
    <row r="55" ht="14.5" customHeight="1" s="103"/>
    <row r="56" ht="48" customHeight="1" s="103"/>
    <row r="57" ht="48" customHeight="1" s="103"/>
    <row r="58" ht="48" customHeight="1" s="103"/>
    <row r="59" ht="48" customHeight="1" s="103"/>
    <row r="60" ht="48" customHeight="1" s="103"/>
    <row r="61" ht="48" customHeight="1" s="103"/>
    <row r="62" ht="48" customHeight="1" s="103"/>
    <row r="63" ht="48" customHeight="1" s="103"/>
    <row r="64" ht="48" customHeight="1" s="103"/>
    <row r="65" ht="48" customHeight="1" s="103"/>
    <row r="66" ht="48" customHeight="1" s="103"/>
    <row r="67" ht="48" customHeight="1" s="103"/>
    <row r="68" ht="48" customHeight="1" s="103"/>
    <row r="69" ht="48" customHeight="1" s="103"/>
    <row r="70" ht="48" customHeight="1" s="103"/>
  </sheetData>
  <autoFilter ref="A4:R8"/>
  <pageMargins left="0.25" right="0.25" top="0.5" bottom="0.5" header="0.5" footer="0.5"/>
  <pageSetup orientation="landscape" fitToHeight="0"/>
</worksheet>
</file>

<file path=xl/worksheets/sheet10.xml><?xml version="1.0" encoding="utf-8"?>
<worksheet xmlns="http://schemas.openxmlformats.org/spreadsheetml/2006/main">
  <sheetPr>
    <tabColor rgb="FFED7D31"/>
    <outlinePr summaryBelow="1" summaryRight="1"/>
    <pageSetUpPr fitToPage="1"/>
  </sheetPr>
  <dimension ref="A1:F7"/>
  <sheetViews>
    <sheetView showGridLines="0" zoomScale="78" workbookViewId="0">
      <pane ySplit="3" topLeftCell="A4" activePane="bottomLeft" state="frozen"/>
      <selection pane="bottomLeft" activeCell="A1" sqref="A1"/>
      <selection pane="bottomLeft" activeCell="A1" sqref="A1"/>
      <selection pane="bottomRight" activeCell="N22" sqref="N22"/>
    </sheetView>
  </sheetViews>
  <sheetFormatPr baseColWidth="8" defaultRowHeight="14"/>
  <cols>
    <col width="20" customWidth="1" style="103" min="1" max="1"/>
    <col width="64" customWidth="1" style="103" min="2" max="3"/>
    <col width="46" customWidth="1" style="103" min="3" max="3"/>
    <col width="58" customWidth="1" style="103" min="4" max="4"/>
    <col hidden="1" width="32" customWidth="1" style="103" min="5" max="5"/>
    <col hidden="1" width="50" customWidth="1" style="103" min="6" max="6"/>
    <col width="38" customWidth="1" style="103" min="7" max="7"/>
    <col width="10" customWidth="1" style="103" min="8" max="10"/>
    <col width="30.83203125" customWidth="1" style="103" min="11" max="11"/>
  </cols>
  <sheetData>
    <row r="1" ht="27" customHeight="1" s="103">
      <c r="A1" s="127" t="inlineStr">
        <is>
          <t>德邦科技 竞争格局</t>
        </is>
      </c>
      <c r="B1" s="128" t="n"/>
      <c r="C1" s="128" t="n"/>
      <c r="D1" s="128" t="n"/>
      <c r="E1" s="128" t="n"/>
      <c r="F1" s="128" t="n"/>
    </row>
    <row r="2" hidden="1" ht="34" customFormat="1" customHeight="1" s="106">
      <c r="A2" s="129" t="inlineStr">
        <is>
          <t>围绕细分赛道、国内竞争、海外参照和关键变量展开。</t>
        </is>
      </c>
      <c r="B2" s="128" t="n"/>
      <c r="C2" s="128" t="n"/>
      <c r="D2" s="128" t="n"/>
      <c r="E2" s="128" t="n"/>
      <c r="F2" s="128" t="n"/>
    </row>
    <row r="3" ht="8" customHeight="1" s="103">
      <c r="A3" s="131" t="inlineStr">
        <is>
          <t>竞争维度</t>
        </is>
      </c>
      <c r="B3" s="131" t="inlineStr">
        <is>
          <t>目标公司位置/判断</t>
        </is>
      </c>
      <c r="C3" s="131" t="inlineStr">
        <is>
          <t>主要对手</t>
        </is>
      </c>
      <c r="D3" s="131" t="inlineStr">
        <is>
          <t>跟踪指标</t>
        </is>
      </c>
      <c r="E3" s="131" t="inlineStr">
        <is>
          <t>来源</t>
        </is>
      </c>
      <c r="F3" s="131" t="inlineStr">
        <is>
          <t>URL</t>
        </is>
      </c>
    </row>
    <row r="4" ht="23" customHeight="1" s="103">
      <c r="A4" s="128" t="inlineStr">
        <is>
          <t>细分赛道定位</t>
        </is>
      </c>
      <c r="B4" s="128" t="inlineStr">
        <is>
          <t>电子级胶粘剂、封装材料和新能源应用材料企业，关注先进封装、消费电子和新能源汽车客户认证。</t>
        </is>
      </c>
      <c r="C4" s="128" t="inlineStr">
        <is>
          <t>中石科技、德邦科技、飞荣达、斯迪克、方邦股份</t>
        </is>
      </c>
      <c r="D4" s="128" t="inlineStr">
        <is>
          <t>产品谱系、客户认证、批量供货、毛利率和研发投入。</t>
        </is>
      </c>
      <c r="E4" s="128" t="inlineStr">
        <is>
          <t>目标公司年报 + 行业协会</t>
        </is>
      </c>
      <c r="F4" s="132" t="inlineStr">
        <is>
          <t>https://www.semi.org/en</t>
        </is>
      </c>
    </row>
    <row r="5" ht="8" customHeight="1" s="103">
      <c r="A5" s="128" t="inlineStr">
        <is>
          <t>国内竞争</t>
        </is>
      </c>
      <c r="B5" s="128" t="inlineStr">
        <is>
          <t>国内对标以业务相关性优先，当前选取 中石科技、德邦科技、飞荣达、斯迪克、方邦股份 等公司；行情估值只作为访问日快照。</t>
        </is>
      </c>
      <c r="C5" s="128" t="inlineStr">
        <is>
          <t>中石科技、德邦科技、飞荣达、斯迪克、方邦股份</t>
        </is>
      </c>
      <c r="D5" s="128" t="inlineStr">
        <is>
          <t>收入规模、市值、PE/PB、产品重合度、客户认证阶段。</t>
        </is>
      </c>
      <c r="E5" s="128" t="inlineStr">
        <is>
          <t>AKShare / 东方财富 / 百度股市通</t>
        </is>
      </c>
      <c r="F5" s="132" t="inlineStr">
        <is>
          <t>https://akshare.akfamily.xyz/</t>
        </is>
      </c>
    </row>
    <row r="6" ht="30" customHeight="1" s="103">
      <c r="A6" s="128" t="inlineStr">
        <is>
          <t>海外参照</t>
        </is>
      </c>
      <c r="B6" s="128" t="inlineStr">
        <is>
          <t>海外分为直接可比、相邻上市和生态参照；本批选取 3M、DuPont、Henkel、Nitto Denko。</t>
        </is>
      </c>
      <c r="C6" s="128" t="inlineStr">
        <is>
          <t>3M、DuPont、Henkel、Nitto Denko</t>
        </is>
      </c>
      <c r="D6" s="128" t="inlineStr">
        <is>
          <t>官方财报、分部口径、材料品类、客户应用和缺失原因。</t>
        </is>
      </c>
      <c r="E6" s="128" t="inlineStr">
        <is>
          <t>SEC EDGAR / 公司IR</t>
        </is>
      </c>
      <c r="F6" s="132" t="inlineStr">
        <is>
          <t>https://www.semi.org/en</t>
        </is>
      </c>
    </row>
    <row r="7" ht="110" customHeight="1" s="103">
      <c r="A7" s="128" t="inlineStr">
        <is>
          <t>关键变量</t>
        </is>
      </c>
      <c r="B7" s="128" t="inlineStr">
        <is>
          <t>电子材料盈利由终端景气、晶圆厂/面板厂稼动率、客户验证、原料价格、国产替代和汇率共同驱动。</t>
        </is>
      </c>
      <c r="C7" s="128" t="inlineStr">
        <is>
          <t>中石科技、德邦科技、飞荣达、斯迪克、方邦股份</t>
        </is>
      </c>
      <c r="D7" s="128" t="inlineStr">
        <is>
          <t>订单验证、产能利用率、价格、产品迭代、下游库存。</t>
        </is>
      </c>
      <c r="E7" s="128" t="inlineStr">
        <is>
          <t>工业和信息化部/SEMI/行业协会</t>
        </is>
      </c>
      <c r="F7" s="132" t="inlineStr">
        <is>
          <t>https://www.semi.org/en</t>
        </is>
      </c>
    </row>
    <row r="8" ht="65" customHeight="1" s="103"/>
    <row r="9" ht="35" customHeight="1" s="103"/>
    <row r="10" ht="65" customHeight="1" s="103"/>
    <row r="11" ht="65" customHeight="1" s="103"/>
    <row r="12" ht="35" customHeight="1" s="103"/>
    <row r="13" ht="35" customHeight="1" s="103"/>
    <row r="14" ht="50" customHeight="1" s="103"/>
    <row r="15" ht="8" customHeight="1" s="103"/>
    <row r="16" ht="23" customHeight="1" s="103"/>
    <row r="17" ht="8" customHeight="1" s="103"/>
    <row r="18" ht="30" customHeight="1" s="103"/>
    <row r="19" ht="35" customHeight="1" s="103"/>
    <row r="20" ht="35" customHeight="1" s="103"/>
    <row r="21" ht="35" customHeight="1" s="103"/>
    <row r="22" ht="35" customHeight="1" s="103"/>
    <row r="23" ht="35" customHeight="1" s="103"/>
    <row r="24" ht="35" customHeight="1" s="103"/>
    <row r="25" ht="20" customHeight="1" s="103"/>
    <row r="26" ht="20" customHeight="1" s="103"/>
    <row r="27" ht="8" customHeight="1" s="103"/>
    <row r="28" ht="8" customHeight="1" s="103"/>
    <row r="29" ht="8" customHeight="1" s="103"/>
    <row r="30" ht="23" customHeight="1" s="103"/>
  </sheetData>
  <autoFilter ref="A3:F7"/>
  <hyperlinks>
    <hyperlink xmlns:r="http://schemas.openxmlformats.org/officeDocument/2006/relationships" ref="F4" r:id="rId1"/>
    <hyperlink xmlns:r="http://schemas.openxmlformats.org/officeDocument/2006/relationships" ref="F5" r:id="rId2"/>
    <hyperlink xmlns:r="http://schemas.openxmlformats.org/officeDocument/2006/relationships" ref="F6" r:id="rId3"/>
    <hyperlink xmlns:r="http://schemas.openxmlformats.org/officeDocument/2006/relationships" ref="F7" r:id="rId4"/>
  </hyperlinks>
  <printOptions horizontalCentered="1"/>
  <pageMargins left="0.25" right="0.25" top="0.45" bottom="0.45" header="0.3" footer="0.3"/>
  <pageSetup orientation="landscape" fitToHeight="0"/>
</worksheet>
</file>

<file path=xl/worksheets/sheet11.xml><?xml version="1.0" encoding="utf-8"?>
<worksheet xmlns="http://schemas.openxmlformats.org/spreadsheetml/2006/main">
  <sheetPr>
    <tabColor rgb="FFFFC000"/>
    <outlinePr summaryBelow="1" summaryRight="1"/>
    <pageSetUpPr fitToPage="1"/>
  </sheetPr>
  <dimension ref="A1:H33"/>
  <sheetViews>
    <sheetView showGridLines="0" tabSelected="1" zoomScale="95" workbookViewId="0">
      <pane ySplit="4" topLeftCell="A5" activePane="bottomLeft" state="frozen"/>
      <selection pane="bottomLeft" activeCell="J33" sqref="J33"/>
    </sheetView>
  </sheetViews>
  <sheetFormatPr baseColWidth="8" defaultRowHeight="14"/>
  <cols>
    <col width="16" customWidth="1" style="103" min="1" max="3"/>
    <col hidden="1" width="28" customWidth="1" style="103" min="2" max="2"/>
    <col width="22" customWidth="1" style="103" min="3" max="3"/>
    <col hidden="1" width="44" customWidth="1" style="103" min="4" max="8"/>
    <col width="72" customWidth="1" style="103" min="5" max="5"/>
    <col width="16" customWidth="1" style="103" min="6" max="6"/>
    <col width="16" customWidth="1" style="103" min="7" max="7"/>
    <col width="16" customWidth="1" style="103" min="8" max="8"/>
  </cols>
  <sheetData>
    <row r="1" ht="26" customHeight="1" s="103">
      <c r="A1" s="216" t="inlineStr">
        <is>
          <t>核心观点</t>
        </is>
      </c>
    </row>
    <row r="2" hidden="1" ht="24" customFormat="1" customHeight="1" s="106">
      <c r="A2" s="217" t="inlineStr">
        <is>
          <t>模型</t>
        </is>
      </c>
      <c r="B2" s="218" t="inlineStr"/>
      <c r="C2" s="185" t="n"/>
      <c r="D2" s="185" t="n"/>
      <c r="E2" s="185" t="n"/>
      <c r="F2" s="185" t="n"/>
      <c r="G2" s="185" t="n"/>
      <c r="H2" s="186" t="n"/>
    </row>
    <row r="3" hidden="1" ht="24" customHeight="1" s="103">
      <c r="A3" s="217" t="inlineStr">
        <is>
          <t>生成时间</t>
        </is>
      </c>
      <c r="B3" s="218" t="inlineStr">
        <is>
          <t>2026-05-26 20:36</t>
        </is>
      </c>
      <c r="C3" s="185" t="n"/>
      <c r="D3" s="185" t="n"/>
      <c r="E3" s="185" t="n"/>
      <c r="F3" s="185" t="n"/>
      <c r="G3" s="185" t="n"/>
      <c r="H3" s="186" t="n"/>
    </row>
    <row r="4" hidden="1" ht="34" customHeight="1" s="103">
      <c r="A4" s="217" t="inlineStr">
        <is>
          <t>输入口径</t>
        </is>
      </c>
      <c r="B4" s="218" t="inlineStr">
        <is>
          <t>本地年报/基础资料Excel + Step2联网补充 + 新闻动态/竞争格局/国内外对标；联网资料不覆盖年报硬披露。</t>
        </is>
      </c>
      <c r="C4" s="185" t="n"/>
      <c r="D4" s="185" t="n"/>
      <c r="E4" s="185" t="n"/>
      <c r="F4" s="185" t="n"/>
      <c r="G4" s="185" t="n"/>
      <c r="H4" s="186" t="n"/>
    </row>
    <row r="5" hidden="1" ht="34" customHeight="1" s="103">
      <c r="A5" s="217" t="inlineStr">
        <is>
          <t>联网范围</t>
        </is>
      </c>
      <c r="B5" s="218" t="inlineStr">
        <is>
          <t>交易所/公告、公司官网/IR、行业数据、国内外同行对标、主流媒体/券商公开摘要、ZSXQ线索区；访问日期：2026-05-26</t>
        </is>
      </c>
      <c r="C5" s="185" t="n"/>
      <c r="D5" s="185" t="n"/>
      <c r="E5" s="185" t="n"/>
      <c r="F5" s="185" t="n"/>
      <c r="G5" s="185" t="n"/>
      <c r="H5" s="186" t="n"/>
    </row>
    <row r="6" ht="380" customHeight="1" s="103">
      <c r="A6" s="217" t="inlineStr">
        <is>
          <t>核心观点</t>
        </is>
      </c>
      <c r="B6" s="218" t="inlineStr">
        <is>
          <t>德邦科技作为一家聚焦于电子级胶粘剂、封装材料及功能性新材料的公司，其核心竞争力根植于对多下游应用场景的覆盖能力、在特定细分领域建立的技术与客户壁垒，以及在规模扩张中展现出的运营韧性，同时也面临着产品结构与盈利质量需要持续优化的挑战。公司的商业模式处于电子材料产业链的中间环节，上游连接基础化工原料（如树脂、填料、单体），下游应用广泛，横跨消费电子、新能源（主要为动力电池及汽车电子）、集成电路封装及高端装备制造。这种布局使其既能受益于单一行业的景气周期，又能通过跨行业应用分散风险，并为技术平台的横向拓展提供了基础。从收入构成看，公司的业务分层价值显著：新能源应用材料是收入基石，贡献了超过半数营收，但其较低的毛利率水平表明该领域竞争激烈或更偏向规模化供应，盈利贡献有限。相比之下，智能终端封装材料与集成电路封装材料虽然收入占比较低，但展现出远高于公司平均的毛利率，是公司技术附加值和利润率的关键支撑，其增长速度也显著高于其他板块，显示出强大的产品渗透力和市场需求。高端装备应用材料作为技术延伸方向，同样拥有较好的毛利表现，为公司打开了新的成长空间。 在产品与技术壁垒方面，德邦科技的竞争优势体现在对“胶粘剂”这一基础材料进行高功能化、配方化的能力。电子级胶粘剂及封装材料并非标准化大宗商品，其性能需精确匹配终端产品的工艺与可靠性要求，涉及流变学、热力学、界面科学等多学科知识。公司能在智能终端封装领域实现近48%的毛利率，在集成电路封装领域实现43%的毛利率，且相关收入高速增长，这直接印证了其产品在特定应用场景下具备满足客户严苛技术指标的能力，并获得了市场溢价。行业背景显示，AI服务器、高性能计算及先进封装技术的演进，对材料的导热、屏蔽、粘接强度和长期可靠性提出了更高要求。德邦科技需要在这些前沿领域持续进行配方研发与工艺创新，以维持并加深技术护城河。公司研发投入虽然具体数额未在资料中明确，但高毛利业务板块的快速增长本身可以视为研发成果市场化的体现。 品牌、客户与渠道构成公司市场能力的核心。公司下游客户涵盖消费电子、新能源、半导体及高端装备等多个领域，这种客户结构有助于平衡不同行业的周期性波动。然而，电子材料行业具有典型的“认证壁垒”特点，下游客户（尤其是消费电子巨头、动力电池厂商及半导体封测企业）对供应商的认证周期长、标准严格。一旦通过认证并进入供应链体系，合作关系将较为稳固，且供应商具备一定的议价能力。德邦科技在年报中未具体披露主要客户名单，但其业务规模覆盖多个战略新兴行业，表明其已成功进入了若干关键客户的供应链体系。供应链与制造能力方面，公司需要建立稳定的原材料采购体系，并具备精密合成、复配、涂布、模切等生产加工能力，以确保产品批次间的一致性。行业资料指出，功能材料的生产依赖于精密涂布、复合和洁净加工设备，这直接决定产品的批量一致性、客户验证通过率及良率，构成制造端的重要壁垒。 从规模与运营效率角度观察，德邦科技2025年总营收达到15.47亿元，在国内市场具备了一定规模基础，但与海外巨头如3M、杜邦乃至国内部分业务更聚焦的同业公司（如飞荣达）相比，整体体量仍有差距。运营效率的挑战主要体现在产品结构优化上：占收入比重过半的新能源应用材料业务拉低了整体盈利能力。公司需要提升高毛利业务（智能终端、集成电路封装材料）的收入占比，以改善整体的资产回报率和盈利质量。2025年，集成电路封装材料收入同比大增84.8%，智能终端封装材料增长48.2%，显示公司正朝着这一方向努力，且进展显著。 在市场布局上，德邦科技以国内市场为主。当前全球电子材料市场仍由日、美、德等国的化工巨头主导，但在中美科技竞争、供应链安全以及国内终端品牌崛起的背景下，国产化替代需求持续存在。德邦科技作为本土企业，具备贴近市场、快速响应、定制化服务以及潜在的成本优势。尤其是在新能源汽车、消费电子等中国已具备全球领先产业链的领域，为国产材料供应商提供了难得的切入机会。公司无需与海外巨头在其传统优势的全产业链展开竞争，而是可以聚焦于国内优势产业的关键材料环节，实现“以点破面”。 对标国内同业，德邦科技的定位具有一定独特性。在热管理材料领域，中石科技、飞荣达等公司业务更聚焦于导热、屏蔽等物理功能；而德邦科技则更侧重于“粘接、密封、封装”这一化学功能与物理功能相结合的领域，尤其在集成电路和智能终端的先进封装材料上，与传统的结构胶、消费电子材料公司形成了差异化。从财务对标看，德邦科技的整体毛利率高于以新能源结构件为主业或业务更综合的康达新材、华正新材等，但低于在细分热管理材料领域技术领先的中石科技。公司的市盈率（PE）和市净率（PB）估值倍数在同业中处于较高区间，这或许反映了市场对其在集成电路封装等高增长、高壁垒领域未来潜力的期待，但也意味着业绩需要持续兑现以支撑估值。 综上所述，德邦科技的核心竞争力在于其立足于“胶粘与封装”这一核心技术平台，成功构建了从新能源到智能终端、再到集成电路的多层次、梯次型产品体系。公司在高技术附加值领域（集成电路、智能终端封装）已展现出强大的产品力和市场认可度，收入高速增长，毛利率优异，构成了未来的核心增长引擎。其潜在短板与挑战主要存在于两方面：一是对占营收主导地位的新能源应用材料业务，如何提升其盈利水平，或将其打造为稳固的现金流基础以支持高毛利业务的扩张，需要战略上的精细权衡；二是作为技术驱动型公司，需要持续保持高研发投入以应对快速迭代的终端技术和客户需求，并需要管理好原材料价格波动、下游行业周期性调整带来的经营风险。新闻动态中提及的液态金属等新技术方案，虽未经公告正式证实，但可视为公司努力开拓前沿技术、争取大客户订单的一个缩影，其最终落地效果有待观察。总体而言，德邦科技已展现出从“国产替代”参与者向“细分领域技术创新者”进阶的潜力，但其竞争地位的巩固和提升，依赖于高毛利产品市场份额的持续扩大、产品结构的成功优化以及整体运营效率的进一步提高。</t>
        </is>
      </c>
      <c r="C6" s="185" t="n"/>
      <c r="D6" s="185" t="n"/>
      <c r="E6" s="185" t="n"/>
      <c r="F6" s="185" t="n"/>
      <c r="G6" s="185" t="n"/>
      <c r="H6" s="186" t="n"/>
    </row>
    <row r="7" hidden="1" ht="34" customHeight="1" s="103">
      <c r="A7" s="217" t="inlineStr">
        <is>
          <t>说明</t>
        </is>
      </c>
      <c r="B7" s="220" t="inlineStr">
        <is>
          <t>本段为基于简化材料的综合总结，建议继续与年报、公告、客户、产品和财务数据交叉核验。</t>
        </is>
      </c>
      <c r="C7" s="185" t="n"/>
      <c r="D7" s="185" t="n"/>
      <c r="E7" s="185" t="n"/>
      <c r="F7" s="185" t="n"/>
      <c r="G7" s="185" t="n"/>
      <c r="H7" s="186" t="n"/>
    </row>
    <row r="8" hidden="1" ht="35" customHeight="1" s="103"/>
    <row r="9" hidden="1" ht="35" customHeight="1" s="103">
      <c r="A9" s="221" t="inlineStr">
        <is>
          <t>联网资料摘要</t>
        </is>
      </c>
      <c r="B9" s="185" t="n"/>
      <c r="C9" s="185" t="n"/>
      <c r="D9" s="185" t="n"/>
      <c r="E9" s="185" t="n"/>
      <c r="F9" s="185" t="n"/>
      <c r="G9" s="185" t="n"/>
      <c r="H9" s="186" t="n"/>
    </row>
    <row r="10" hidden="1" ht="35" customHeight="1" s="103">
      <c r="A10" s="221" t="inlineStr">
        <is>
          <t>类别</t>
        </is>
      </c>
      <c r="B10" s="221" t="inlineStr">
        <is>
          <t>来源</t>
        </is>
      </c>
      <c r="C10" s="221" t="inlineStr">
        <is>
          <t>类型/日期</t>
        </is>
      </c>
      <c r="D10" s="221" t="inlineStr">
        <is>
          <t>URL</t>
        </is>
      </c>
      <c r="E10" s="221" t="inlineStr">
        <is>
          <t>摘要</t>
        </is>
      </c>
    </row>
    <row r="11" hidden="1" ht="58" customHeight="1" s="103">
      <c r="A11" s="218" t="inlineStr">
        <is>
          <t>industry_data</t>
        </is>
      </c>
      <c r="B11" s="218" t="inlineStr">
        <is>
          <t>AKShare / 东方财富 / 百度股市通</t>
        </is>
      </c>
      <c r="C11" s="218" t="inlineStr">
        <is>
          <t>market_data_vendor 2026-05-15</t>
        </is>
      </c>
      <c r="D11" s="218" t="inlineStr">
        <is>
          <t>https://akshare.akfamily.xyz/</t>
        </is>
      </c>
      <c r="E11" s="218" t="inlineStr">
        <is>
          <t>国内对标以业务相关性优先，当前选取 中石科技、德邦科技、飞荣达、斯迪克、方邦股份 等公司；行情估值只作为访问日快照。</t>
        </is>
      </c>
    </row>
    <row r="12" hidden="1" ht="58" customHeight="1" s="103">
      <c r="A12" s="218" t="inlineStr">
        <is>
          <t>industry_data</t>
        </is>
      </c>
      <c r="B12" s="218" t="inlineStr">
        <is>
          <t>SEC EDGAR / 公司IR</t>
        </is>
      </c>
      <c r="C12" s="218" t="inlineStr">
        <is>
          <t>official_statistics_or_industry_body 2026-05-15</t>
        </is>
      </c>
      <c r="D12" s="218" t="inlineStr">
        <is>
          <t>https://www.semi.org/en</t>
        </is>
      </c>
      <c r="E12" s="218" t="inlineStr">
        <is>
          <t>海外分为直接可比、相邻上市和生态参照；本批选取 3M、DuPont、Henkel、Nitto Denko。</t>
        </is>
      </c>
    </row>
    <row r="13" hidden="1" ht="58" customHeight="1" s="103">
      <c r="A13" s="218" t="inlineStr">
        <is>
          <t>industry_data</t>
        </is>
      </c>
      <c r="B13" s="218" t="inlineStr">
        <is>
          <t>SEMI</t>
        </is>
      </c>
      <c r="C13" s="218" t="inlineStr">
        <is>
          <t>official_statistics_or_industry_body 2026-05-14</t>
        </is>
      </c>
      <c r="D13" s="218" t="inlineStr">
        <is>
          <t>https://www.semi.org/en</t>
        </is>
      </c>
      <c r="E13" s="218" t="inlineStr">
        <is>
          <t>先进封装对底填、临时键合、导热界面、密封和可靠性材料提出更高要求。</t>
        </is>
      </c>
    </row>
    <row r="14" hidden="1" ht="58" customHeight="1" s="103">
      <c r="A14" s="218" t="inlineStr">
        <is>
          <t>industry_data</t>
        </is>
      </c>
      <c r="B14" s="218" t="inlineStr">
        <is>
          <t>SEMI</t>
        </is>
      </c>
      <c r="C14" s="218" t="inlineStr">
        <is>
          <t>official_statistics_or_industry_body 2026-05-15</t>
        </is>
      </c>
      <c r="D14" s="218" t="inlineStr">
        <is>
          <t>https://www.semi.org/en</t>
        </is>
      </c>
      <c r="E14" s="218" t="inlineStr">
        <is>
          <t>半导体先进封装/功率器件：先进封装和功率器件需要底填、导热、密封和可靠性材料。；相关性：对应德邦科技先进封装材料导入。</t>
        </is>
      </c>
    </row>
    <row r="15" hidden="1" ht="58" customHeight="1" s="103">
      <c r="A15" s="218" t="inlineStr">
        <is>
          <t>industry_data</t>
        </is>
      </c>
      <c r="B15" s="218" t="inlineStr">
        <is>
          <t>SEMI</t>
        </is>
      </c>
      <c r="C15" s="218" t="inlineStr">
        <is>
          <t>official_statistics_or_industry_body 2026-05-15</t>
        </is>
      </c>
      <c r="D15" s="218" t="inlineStr">
        <is>
          <t>https://www.semi.org/en</t>
        </is>
      </c>
      <c r="E15" s="218" t="inlineStr">
        <is>
          <t>精密涂布/复合/洁净加工设备：功能材料需要涂布、复合、模切和洁净生产控制。；相关性：决定批量一致性、客户验证和良率。</t>
        </is>
      </c>
    </row>
    <row r="16" hidden="1" ht="58" customHeight="1" s="103">
      <c r="A16" s="218" t="inlineStr">
        <is>
          <t>industry_data</t>
        </is>
      </c>
      <c r="B16" s="218" t="inlineStr">
        <is>
          <t>东方财富研报中心</t>
        </is>
      </c>
      <c r="C16" s="218" t="inlineStr">
        <is>
          <t>broker_research 2026-04-17</t>
        </is>
      </c>
      <c r="D16" s="218" t="inlineStr">
        <is>
          <t>https://pdf.dfcfw.com/pdf/H3_AP202604171821280481_1.pdf</t>
        </is>
      </c>
      <c r="E16" s="218" t="inlineStr">
        <is>
          <t>东方财富研报中心将该公司相关研报归入“电子化学品Ⅱ”；仅作为行业语境/研报覆盖线索。</t>
        </is>
      </c>
    </row>
    <row r="17" hidden="1" ht="58" customHeight="1" s="103">
      <c r="A17" s="218" t="inlineStr">
        <is>
          <t>industry_data</t>
        </is>
      </c>
      <c r="B17" s="218" t="inlineStr">
        <is>
          <t>中国汽车工业协会</t>
        </is>
      </c>
      <c r="C17" s="218" t="inlineStr">
        <is>
          <t>official_statistics_or_industry_body 2026-05-15</t>
        </is>
      </c>
      <c r="D17" s="218" t="inlineStr">
        <is>
          <t>http://www.caam.org.cn/</t>
        </is>
      </c>
      <c r="E17" s="218" t="inlineStr">
        <is>
          <t>新能源汽车/储能/动力电池：电池、电控和充电系统需要导热、绝缘和结构胶材料。；相关性：对应德邦科技和中石科技新能源客户拓展。</t>
        </is>
      </c>
    </row>
    <row r="18" hidden="1" ht="58" customHeight="1" s="103">
      <c r="A18" s="218" t="inlineStr">
        <is>
          <t>industry_data</t>
        </is>
      </c>
      <c r="B18" s="218" t="inlineStr">
        <is>
          <t>中国电子材料行业协会</t>
        </is>
      </c>
      <c r="C18" s="218" t="inlineStr">
        <is>
          <t>official_statistics_or_industry_body 2026-05-15</t>
        </is>
      </c>
      <c r="D18" s="218" t="inlineStr">
        <is>
          <t>https://www.cemi.org.cn/</t>
        </is>
      </c>
      <c r="E18" s="218" t="inlineStr">
        <is>
          <t>氧化铝/氮化硼/碳材料填料：导热填料决定热导率、绝缘性、可靠性和加工窗口。；相关性：影响导热界面材料和封装胶差异化。</t>
        </is>
      </c>
    </row>
    <row r="19" hidden="1" ht="58" customHeight="1" s="103">
      <c r="A19" s="218" t="inlineStr">
        <is>
          <t>industry_data</t>
        </is>
      </c>
      <c r="B19" s="218" t="inlineStr">
        <is>
          <t>中国电子材料行业协会</t>
        </is>
      </c>
      <c r="C19" s="218" t="inlineStr">
        <is>
          <t>official_statistics_or_industry_body 2026-05-14</t>
        </is>
      </c>
      <c r="D19" s="218" t="inlineStr">
        <is>
          <t>https://www.cemi.org.cn/</t>
        </is>
      </c>
      <c r="E19" s="218" t="inlineStr">
        <is>
          <t>消费电子、AI服务器、车载电子和新能源客户的补库节奏不同，材料公司盈利弹性需要分场景观察。</t>
        </is>
      </c>
    </row>
    <row r="20" hidden="1" ht="58" customHeight="1" s="103">
      <c r="A20" s="218" t="inlineStr">
        <is>
          <t>industry_data</t>
        </is>
      </c>
      <c r="B20" s="218" t="inlineStr">
        <is>
          <t>中国石油和化学工业联合会</t>
        </is>
      </c>
      <c r="C20" s="218" t="inlineStr">
        <is>
          <t>official_statistics_or_industry_body 2026-05-15</t>
        </is>
      </c>
      <c r="D20" s="218" t="inlineStr">
        <is>
          <t>https://www.cpcif.org.cn/</t>
        </is>
      </c>
      <c r="E20" s="218" t="inlineStr">
        <is>
          <t>硅胶/环氧/丙烯酸树脂：电子胶粘剂和封装材料的基础树脂体系。；相关性：影响德邦科技电子胶和新能源材料性能。</t>
        </is>
      </c>
    </row>
    <row r="21" hidden="1" ht="58" customHeight="1" s="103">
      <c r="A21" s="218" t="inlineStr">
        <is>
          <t>industry_data</t>
        </is>
      </c>
      <c r="B21" s="218" t="inlineStr">
        <is>
          <t>工业和信息化部</t>
        </is>
      </c>
      <c r="C21" s="218" t="inlineStr">
        <is>
          <t>official_statistics_or_industry_body 2026-05-14</t>
        </is>
      </c>
      <c r="D21" s="218" t="inlineStr">
        <is>
          <t>https://www.miit.gov.cn/</t>
        </is>
      </c>
      <c r="E21" s="218" t="inlineStr">
        <is>
          <t>AI服务器、消费电子、新能源汽车和储能提升导热、屏蔽、胶粘与封装材料需求。</t>
        </is>
      </c>
    </row>
    <row r="22" hidden="1" ht="58" customHeight="1" s="103">
      <c r="A22" s="218" t="inlineStr">
        <is>
          <t>industry_data</t>
        </is>
      </c>
      <c r="B22" s="218" t="inlineStr">
        <is>
          <t>工业和信息化部</t>
        </is>
      </c>
      <c r="C22" s="218" t="inlineStr">
        <is>
          <t>official_statistics_or_industry_body 2026-05-15</t>
        </is>
      </c>
      <c r="D22" s="218" t="inlineStr">
        <is>
          <t>https://www.miit.gov.cn/</t>
        </is>
      </c>
      <c r="E22" s="218" t="inlineStr">
        <is>
          <t>消费电子/AI服务器/通信设备：高性能终端和服务器提升散热、屏蔽和功能膜需求。；相关性：对应中石科技导热和屏蔽材料。</t>
        </is>
      </c>
    </row>
    <row r="23" hidden="1" ht="58" customHeight="1" s="103">
      <c r="A23" s="218" t="inlineStr">
        <is>
          <t>industry_data</t>
        </is>
      </c>
      <c r="B23" s="218" t="inlineStr">
        <is>
          <t>工业和信息化部</t>
        </is>
      </c>
      <c r="C23" s="218" t="inlineStr">
        <is>
          <t>official_statistics_or_industry_body 2026-05-15</t>
        </is>
      </c>
      <c r="D23" s="218" t="inlineStr">
        <is>
          <t>https://www.miit.gov.cn/</t>
        </is>
      </c>
      <c r="E23" s="218" t="inlineStr">
        <is>
          <t>石墨/PI膜/导热膜材：导热石墨、PI膜和复合膜材用于散热、绝缘和结构支撑。；相关性：影响中石科技热管理材料成本和性能。</t>
        </is>
      </c>
    </row>
    <row r="24" hidden="1" ht="58" customHeight="1" s="103">
      <c r="A24" s="218" t="inlineStr">
        <is>
          <t>industry_data</t>
        </is>
      </c>
      <c r="B24" s="218" t="inlineStr">
        <is>
          <t>工业和信息化部/SEMI/行业协会</t>
        </is>
      </c>
      <c r="C24" s="218" t="inlineStr">
        <is>
          <t>official_statistics_or_industry_body 2026-05-15</t>
        </is>
      </c>
      <c r="D24" s="218" t="inlineStr">
        <is>
          <t>https://www.semi.org/en</t>
        </is>
      </c>
      <c r="E24" s="218" t="inlineStr">
        <is>
          <t>电子材料盈利由终端景气、晶圆厂/面板厂稼动率、客户验证、原料价格、国产替代和汇率共同驱动。</t>
        </is>
      </c>
    </row>
    <row r="25" hidden="1" ht="260" customHeight="1" s="103"/>
    <row r="26" hidden="1" ht="24" customHeight="1" s="103">
      <c r="A26" s="155" t="inlineStr">
        <is>
          <t>核心竞争力</t>
        </is>
      </c>
      <c r="B26" s="173" t="n"/>
      <c r="C26" s="155" t="n"/>
      <c r="D26" s="155" t="n"/>
      <c r="E26" s="155" t="n"/>
      <c r="F26" s="155" t="n"/>
      <c r="G26" s="155" t="n"/>
      <c r="H26" s="155" t="n"/>
    </row>
    <row r="27" hidden="1" s="103">
      <c r="A27" s="155" t="inlineStr">
        <is>
          <t>生成日期：2026-04-27；数据列默认最新在前；金额单位见各表标题。</t>
        </is>
      </c>
      <c r="B27" s="155" t="n"/>
      <c r="C27" s="155" t="n"/>
      <c r="D27" s="155" t="n"/>
      <c r="E27" s="155" t="n"/>
      <c r="F27" s="155" t="n"/>
      <c r="G27" s="155" t="n"/>
      <c r="H27" s="155" t="n"/>
    </row>
    <row r="28" hidden="1" s="103">
      <c r="A28" s="155" t="inlineStr">
        <is>
          <t>【核心能力拆解】</t>
        </is>
      </c>
      <c r="B28" s="155" t="n"/>
      <c r="C28" s="155" t="n"/>
      <c r="D28" s="155" t="n"/>
      <c r="E28" s="155" t="n"/>
      <c r="F28" s="155" t="n"/>
      <c r="G28" s="155" t="n"/>
      <c r="H28" s="155" t="n"/>
    </row>
    <row r="29" hidden="1" s="103">
      <c r="A29" s="155" t="inlineStr">
        <is>
          <t>维度</t>
        </is>
      </c>
      <c r="B29" s="155" t="inlineStr">
        <is>
          <t>模型分析补充</t>
        </is>
      </c>
      <c r="C29" s="155" t="inlineStr">
        <is>
          <t>依据/边界</t>
        </is>
      </c>
      <c r="D29" s="155" t="n"/>
      <c r="E29" s="155" t="n"/>
      <c r="F29" s="155" t="n"/>
      <c r="G29" s="155" t="n"/>
      <c r="H29" s="155" t="n"/>
    </row>
    <row r="30">
      <c r="A30" s="155" t="inlineStr">
        <is>
          <t>收入重心明确，业务组合具备分层观察价值</t>
        </is>
      </c>
      <c r="B30" s="155" t="inlineStr">
        <is>
          <t>德邦科技的产品收入未完全由单一项目解释，第一大产品“新能源应用材料”在 2025 年贡献约 8.088亿元、约占营收 52.277%。模型归纳为：多产品结构有助于分散单一环节波动，但需要继续核验各产品壁垒和客户质量。</t>
        </is>
      </c>
      <c r="C30" s="155" t="inlineStr">
        <is>
          <t>模型分析补充；置信度：medium；依据：新能源应用材料 2025年收入 8.088亿元，营收占比 52.277% / 本地财务三表与主营业工作簿:0001_20260503_688035.SH 德邦科技_财务三表与主营业务_近8年.xlsx:主营业务分类/产品毛利率；主营业务分类来自 facts.company_basic.main_business / work/facts.target.json:company_basic.main_business；边界：这是基于产品收入结构的模型归纳，不等同于年报原文对核心竞争力的表述。</t>
        </is>
      </c>
      <c r="D30" s="155" t="n"/>
      <c r="E30" s="155" t="n"/>
      <c r="F30" s="155" t="n"/>
      <c r="G30" s="155" t="n"/>
      <c r="H30" s="155" t="n"/>
    </row>
    <row r="31">
      <c r="A31" s="155" t="inlineStr">
        <is>
          <t>经营质量可由利润、毛利率和现金流交叉验证</t>
        </is>
      </c>
      <c r="B31" s="155" t="inlineStr">
        <is>
          <t>2025 年营收较 2024 年增长32.610%，归母净利润增长10.447%；经营现金流为 -1.006亿元，相当于归母净利润的 -0.935 倍。模型归纳为：盈利和现金流的同步性是判断业务质量的关键观察点，若现金流持续覆盖利润，经营韧性更容易被验证。</t>
        </is>
      </c>
      <c r="C31" s="155" t="inlineStr">
        <is>
          <t>模型分析补充；置信度：medium；依据：2025营收 15.472亿元、归母净利润 1.076亿元、经营现金流 -1.006亿元 / 本地财务三表与主营业工作簿；营收同比 增长32.610%；归母净利润同比 增长10.447%；现金流/净利润 -0.935 / 由 financial_summary 计算；边界：现金流/利润为模型计算口径，需与最终三表渲染后再次对账。</t>
        </is>
      </c>
      <c r="D31" s="155" t="n"/>
      <c r="E31" s="155" t="n"/>
      <c r="F31" s="155" t="n"/>
      <c r="G31" s="155" t="n"/>
      <c r="H31" s="155" t="n"/>
    </row>
    <row r="32">
      <c r="A32" s="155" t="inlineStr">
        <is>
          <t>规模扩张与投入产出需要联动观察</t>
        </is>
      </c>
      <c r="B32" s="155" t="inlineStr">
        <is>
          <t>从 2018 到 2025，营收累计增长684.656%，总资产累计增长676.451%。模型归纳为：如果资产扩张快于收入，需要后续结合产能、在建工程和客户放量节奏核验投入产出；如果收入扩张更快，则说明既有资产效率更值得继续拆解。</t>
        </is>
      </c>
      <c r="C32" s="155" t="inlineStr">
        <is>
          <t>模型分析补充；置信度：medium；依据：营收累计变化 增长684.656%；总资产累计变化 增长676.451% / 由 financial_summary 计算；边界：未拆分产能项目和研发项目，不能直接推出产能利用率或技术领先。</t>
        </is>
      </c>
      <c r="D32" s="155" t="n"/>
      <c r="E32" s="155" t="n"/>
      <c r="F32" s="155" t="n"/>
      <c r="G32" s="155" t="n"/>
      <c r="H32" s="155" t="n"/>
    </row>
    <row r="33">
      <c r="A33" s="155" t="inlineStr">
        <is>
          <t>区域收入结构提示需求来源和供应链暴露</t>
        </is>
      </c>
      <c r="B33" s="155" t="inlineStr">
        <is>
          <t>分地区收入中，“华东”在 2025 贡献 9.247亿元、约占营收 59.767%。模型归纳为：区域结构会影响客户响应、供应链和外需波动暴露，需要与客户清单和海外/境内订单来源继续核验。</t>
        </is>
      </c>
      <c r="C33" s="155" t="inlineStr">
        <is>
          <t>模型分析补充；置信度：low_to_medium；依据：华东：2025收入 9.247亿元，约占营收 59.767%；华南：2025收入 3.069亿元，约占营收 19.835%；国内其他区域：2025收入 2.839亿元，约占营收 18.351%；海外(含中国港澳台地区)：2025收入 0.299亿元，约占营收 1.932%。 / work/facts.target.json:business_segments；边界：当前 facts 未结构化客户名单，区域结构不能替代客户质量判断。</t>
        </is>
      </c>
      <c r="D33" s="155" t="n"/>
      <c r="E33" s="155" t="n"/>
      <c r="F33" s="155" t="n"/>
      <c r="G33" s="155" t="n"/>
      <c r="H33" s="155" t="n"/>
    </row>
  </sheetData>
  <mergeCells count="8">
    <mergeCell ref="A9:H9"/>
    <mergeCell ref="B4:H4"/>
    <mergeCell ref="B6:H6"/>
    <mergeCell ref="B2:H2"/>
    <mergeCell ref="B7:H7"/>
    <mergeCell ref="A1:H1"/>
    <mergeCell ref="B3:H3"/>
    <mergeCell ref="B5:H5"/>
  </mergeCells>
  <printOptions horizontalCentered="1"/>
  <pageMargins left="0.25" right="0.25" top="0.45" bottom="0.45" header="0.3" footer="0.3"/>
  <pageSetup orientation="portrait" fitToHeight="0"/>
</worksheet>
</file>

<file path=xl/worksheets/sheet12.xml><?xml version="1.0" encoding="utf-8"?>
<worksheet xmlns="http://schemas.openxmlformats.org/spreadsheetml/2006/main">
  <sheetPr>
    <tabColor rgb="FFFFC000"/>
    <outlinePr summaryBelow="1" summaryRight="1"/>
    <pageSetUpPr fitToPage="1"/>
  </sheetPr>
  <dimension ref="A1:H25"/>
  <sheetViews>
    <sheetView showGridLines="0" zoomScale="86" workbookViewId="0">
      <pane ySplit="4" topLeftCell="A5" activePane="bottomLeft" state="frozen"/>
      <selection pane="bottomLeft" activeCell="A1" sqref="A1:H1"/>
      <selection pane="topRight" activeCell="A1" sqref="A1:H1"/>
      <selection pane="bottomLeft" activeCell="A1" sqref="A1:H1"/>
      <selection pane="bottomRight" activeCell="A1" sqref="A1:H1"/>
    </sheetView>
  </sheetViews>
  <sheetFormatPr baseColWidth="8" defaultRowHeight="14"/>
  <cols>
    <col width="16" customWidth="1" style="103" min="1" max="3"/>
    <col width="28" customWidth="1" style="103" min="2" max="2"/>
    <col width="22" customWidth="1" style="103" min="3" max="3"/>
    <col width="44" customWidth="1" style="103" min="4" max="5"/>
    <col width="72" customWidth="1" style="103" min="5" max="5"/>
    <col width="16" customWidth="1" style="103" min="6" max="6"/>
    <col width="16" customWidth="1" style="103" min="7" max="7"/>
    <col width="16" customWidth="1" style="103" min="8" max="8"/>
  </cols>
  <sheetData>
    <row r="1" ht="26" customHeight="1" s="103">
      <c r="A1" s="216" t="inlineStr">
        <is>
          <t>战略要点</t>
        </is>
      </c>
    </row>
    <row r="2" hidden="1" ht="24" customFormat="1" customHeight="1" s="106">
      <c r="A2" s="217" t="inlineStr">
        <is>
          <t>模型</t>
        </is>
      </c>
      <c r="B2" s="218" t="inlineStr"/>
      <c r="C2" s="185" t="n"/>
      <c r="D2" s="185" t="n"/>
      <c r="E2" s="185" t="n"/>
      <c r="F2" s="185" t="n"/>
      <c r="G2" s="185" t="n"/>
      <c r="H2" s="186" t="n"/>
    </row>
    <row r="3" hidden="1" ht="24" customHeight="1" s="103">
      <c r="A3" s="217" t="inlineStr">
        <is>
          <t>生成时间</t>
        </is>
      </c>
      <c r="B3" s="218" t="inlineStr">
        <is>
          <t>2026-05-26 20:36</t>
        </is>
      </c>
      <c r="C3" s="185" t="n"/>
      <c r="D3" s="185" t="n"/>
      <c r="E3" s="185" t="n"/>
      <c r="F3" s="185" t="n"/>
      <c r="G3" s="185" t="n"/>
      <c r="H3" s="186" t="n"/>
    </row>
    <row r="4" hidden="1" ht="34" customHeight="1" s="103">
      <c r="A4" s="217" t="inlineStr">
        <is>
          <t>输入口径</t>
        </is>
      </c>
      <c r="B4" s="218" t="inlineStr">
        <is>
          <t>仅使用本公司2025年年报战略/经营计划章节；来源文件：0001_20260411_2025年年度报告_烟台德邦科技股份有限公司2025年年度报告.pdf</t>
        </is>
      </c>
      <c r="C4" s="185" t="n"/>
      <c r="D4" s="185" t="n"/>
      <c r="E4" s="185" t="n"/>
      <c r="F4" s="185" t="n"/>
      <c r="G4" s="185" t="n"/>
      <c r="H4" s="186" t="n"/>
    </row>
    <row r="5" hidden="1" ht="34" customHeight="1" s="103">
      <c r="A5" s="217" t="inlineStr">
        <is>
          <t>输出方式</t>
        </is>
      </c>
      <c r="B5" s="218" t="inlineStr">
        <is>
          <t>基于年报原文提炼战略方向、经营计划、投入保障与执行约束；不使用网页、研报、行情或星球材料。</t>
        </is>
      </c>
      <c r="C5" s="185" t="n"/>
      <c r="D5" s="185" t="n"/>
      <c r="E5" s="185" t="n"/>
      <c r="F5" s="185" t="n"/>
      <c r="G5" s="185" t="n"/>
      <c r="H5" s="186" t="n"/>
    </row>
    <row r="6" ht="380" customHeight="1" s="103">
      <c r="A6" s="217" t="inlineStr">
        <is>
          <t>战略要点</t>
        </is>
      </c>
      <c r="B6" s="218" t="inlineStr">
        <is>
          <t>德邦科技2025年年报明确以“成为高端应用领域电子化学品的领先供应商”为战略愿景，并以“高效运营、高质量发展”为年度经营目标，坚持稳中求进总方针。公司战略规划呈现清晰的“技术引领、多维增长、全球化布局”主线，旨在巩固现有优势并培育新的增长动能。 公司战略方向以市场为导向，以客户为中心，深化“1+6+N”市场发展战略。在业务与产品布局上，公司聚焦集成电路、智能终端、新能源、高端装备四大核心赛道进行深耕。具体而言，公司计划以集成电路板块为技术引领，加大研发投入以推进封装材料全国产化；在智能终端领域，通过技术创新与市场横展推广，深化与行业头部客户的合作以扩大份额；在新能源领域，持续巩固行业头部地位，并积极开发与导入新应用点；在高端装备领域，聚焦核心产品以重塑竞争优势。产品体系则围绕粘接、密封、导热、灌封等核心功能，为多个战略性新兴产业提供定制化解决方案，其中在轨道交通等关键领域已实现深度应用。 技术创新是公司战略的核心驱动力。公司确立“技术为引领、人才为驱动”的原则，计划持续完善技术平台、产品平台和应用测试平台三大平台，并深化对电子级环氧、丙烯酸、聚氨酯、有机硅、聚酰胺五大原材料体系的研发深度，旨在构建“产品+技术+服务”的三维一体核心竞争力。公司亦强调强化校企联合体，结合行业趋势加大前沿技术储备，并与行业头部客户开展战略合作，以推动技术进步与行业发展。 在产能与投资计划方面，公司采取“有机增长+非有机增长”的双轨策略。有机增长层面，将挖掘新市场、新产品与新应用点，并推动“新能源及电子信息封装材料建设项目”、“新建研发中心建设项目”等募投项目的建成与落地，以提升规模化生产能力。非有机增长层面，一方面推进对已收购的泰吉诺公司的业务协同与融合，以提升在集成电路和智能终端领域的竞争力；另一方面，将积极发掘产业链上下游的优质标的，并关注境内外合作机会，为企业可持续发展注入新动能。 市场与客户拓展紧密围绕全球市场机遇。公司计划以“国内+国外双循环并行”挖掘增长空间。在国内，将持续深耕优势市场并拓展新兴赛道。在海外，公司明确以新加坡、泰国、越南等东南亚国家为布局基础点，逐步挖掘海外潜力市场，切实推进业务落地与市场渗透，旨在提升国际品牌价值与影响力，夯实中长期发展基本盘。 为支撑战略落地，公司在组织与数智化保障方面提出明确举措。公司将充分迎接AI机遇，推动研发、生产、管理、服务全链条的“人工智能+”升级，并协同子公司系统贯通，推动研发与人力资源智能化系统上线运行。在人才建设上，聚焦领军人才引进，着力打造年轻化、国际化且匹配公司战略的干部队伍。 公司战略执行面临的主要约束与风险源于外部环境的复杂性。年报提及“全球化逆流”以及AI商业应用、绿色经济等新业态的加速涌现，这既是机遇也构成挑战。因此，公司强调需持续加大科研创新力度，并提升数智化水平与人才梯队建设能力以应对不确定性。总体而言，德邦科技的战略规划体现了其在高端电子化学品领域的深度布局与进取心，但计划性事项的落地成效仍需跟踪后续执行情况。</t>
        </is>
      </c>
      <c r="C6" s="185" t="n"/>
      <c r="D6" s="185" t="n"/>
      <c r="E6" s="185" t="n"/>
      <c r="F6" s="185" t="n"/>
      <c r="G6" s="185" t="n"/>
      <c r="H6" s="186" t="n"/>
    </row>
    <row r="7" hidden="1" ht="34" customHeight="1" s="103">
      <c r="A7" s="217" t="inlineStr">
        <is>
          <t>说明</t>
        </is>
      </c>
      <c r="B7" s="220" t="inlineStr">
        <is>
          <t>本段为根据2025年年报材料的总结，计划性事项仍需跟踪公告和后续执行情况。</t>
        </is>
      </c>
      <c r="C7" s="185" t="n"/>
      <c r="D7" s="185" t="n"/>
      <c r="E7" s="185" t="n"/>
      <c r="F7" s="185" t="n"/>
      <c r="G7" s="185" t="n"/>
      <c r="H7" s="186" t="n"/>
    </row>
    <row r="8" hidden="1" ht="50" customHeight="1" s="103"/>
    <row r="9" hidden="1" ht="50" customHeight="1" s="103"/>
    <row r="10" hidden="1" ht="50" customHeight="1" s="103"/>
    <row r="11" hidden="1" ht="35" customHeight="1" s="103"/>
    <row r="12" hidden="1" ht="8" customHeight="1" s="103">
      <c r="A12" s="155" t="inlineStr">
        <is>
          <t>战略规划</t>
        </is>
      </c>
      <c r="B12" s="155" t="n"/>
      <c r="C12" s="155" t="n"/>
      <c r="D12" s="155" t="n"/>
      <c r="E12" s="155" t="n"/>
      <c r="F12" s="155" t="n"/>
      <c r="G12" s="155" t="n"/>
      <c r="H12" s="155" t="n"/>
    </row>
    <row r="13" hidden="1" ht="23" customHeight="1" s="103">
      <c r="A13" s="155" t="inlineStr">
        <is>
          <t>生成日期：2026-04-27；数据列默认最新在前；金额单位见各表标题。</t>
        </is>
      </c>
      <c r="B13" s="155" t="n"/>
      <c r="C13" s="155" t="n"/>
      <c r="D13" s="155" t="n"/>
      <c r="E13" s="155" t="n"/>
      <c r="F13" s="155" t="n"/>
      <c r="G13" s="155" t="n"/>
      <c r="H13" s="155" t="n"/>
    </row>
    <row r="14" hidden="1" ht="8" customHeight="1" s="103">
      <c r="A14" s="155" t="inlineStr">
        <is>
          <t>【战略与经营计划】</t>
        </is>
      </c>
      <c r="B14" s="155" t="n"/>
      <c r="C14" s="155" t="n"/>
      <c r="D14" s="155" t="n"/>
      <c r="E14" s="155" t="n"/>
      <c r="F14" s="155" t="n"/>
      <c r="G14" s="155" t="n"/>
      <c r="H14" s="155" t="n"/>
    </row>
    <row r="15" hidden="1" ht="30" customHeight="1" s="103">
      <c r="A15" s="155" t="inlineStr">
        <is>
          <t>方向</t>
        </is>
      </c>
      <c r="B15" s="155" t="inlineStr">
        <is>
          <t>模型分析补充</t>
        </is>
      </c>
      <c r="C15" s="155" t="inlineStr">
        <is>
          <t>跟踪指标/边界</t>
        </is>
      </c>
      <c r="D15" s="155" t="n"/>
      <c r="E15" s="155" t="n"/>
      <c r="F15" s="155" t="n"/>
      <c r="G15" s="155" t="n"/>
      <c r="H15" s="155" t="n"/>
    </row>
    <row r="16" hidden="1" ht="20" customHeight="1" s="103">
      <c r="A16" s="155" t="inlineStr">
        <is>
          <t>主业基本盘与第二增长曲线分开跟踪</t>
        </is>
      </c>
      <c r="B16" s="155" t="inlineStr">
        <is>
          <t>围绕“新能源应用材料”继续巩固主业基本盘，并用第二业务线“智能终端封装材料”跟踪产品结构升级或客户拓展。</t>
        </is>
      </c>
      <c r="C16" s="155" t="inlineStr">
        <is>
          <t>模型分析补充；置信度：medium；依据：新能源应用材料：2025年收入 8.088亿元，约占营收 52.277%，11.566%，较上一可比年增长18.062%；智能终端封装材料：2025年收入 3.833亿元，约占营收 24.771%，47.353%，较上一可比年增长48.159%；集成电路封装材料：2025年收入 2.504亿元，约占营收 16.183%，43.084%，较上一可比年增长84.806%；高端装备应用材料：2025年收入 1.030亿元，约占营收 6.654%，40.146%，较上一可比年增长20.032%。 / work/facts.target.json:products；边界：这是经营跟踪框架，不是公司公告承诺或业绩预测。</t>
        </is>
      </c>
      <c r="D16" s="155" t="n"/>
      <c r="E16" s="155" t="n"/>
      <c r="F16" s="155" t="n"/>
      <c r="G16" s="155" t="n"/>
      <c r="H16" s="155" t="n"/>
    </row>
    <row r="17" hidden="1" ht="20" customHeight="1" s="103">
      <c r="A17" s="155" t="inlineStr">
        <is>
          <t>正式公告作为短期事项跟踪入口</t>
        </is>
      </c>
      <c r="B17" s="155" t="inlineStr">
        <is>
          <t>最新正式公告可作为后续战略事项核验入口：烟台德邦科技股份有限公司2025年年度股东会决议公告；北京植德律师事务所关于烟台德邦科技股份有限公司2025年年度股东会的法律意见书；烟台德邦科技股份有限公司2025年年度报告摘要。这些事项只说明公告/资料入口存在，不直接改变年报硬数据。</t>
        </is>
      </c>
      <c r="C17" s="155" t="inlineStr">
        <is>
          <t>模型分析补充；置信度：high_for_source_existence；依据：烟台德邦科技股份有限公司2025年年度股东会决议公告 / https://static.cninfo.com.cn/finalpage/2026-05-08/1225282484.PDF；北京植德律师事务所关于烟台德邦科技股份有限公司2025年年度股东会的法律意见书 / https://static.cninfo.com.cn/finalpage/2026-05-08/1225282474.PDF；烟台德邦科技股份有限公司2025年年度报告摘要 / https://static.cninfo.com.cn/finalpage/2026-04-11/1225096067.PDF；边界：公告标题本身不是经营结论，需阅读原公告正文后再写入正式事实。</t>
        </is>
      </c>
      <c r="D17" s="155" t="n"/>
      <c r="E17" s="155" t="n"/>
      <c r="F17" s="155" t="n"/>
      <c r="G17" s="155" t="n"/>
      <c r="H17" s="155" t="n"/>
    </row>
    <row r="18" hidden="1" ht="20" customHeight="1" s="103">
      <c r="A18" s="155" t="inlineStr">
        <is>
          <t>行业与研报线索只用于提出核验问题</t>
        </is>
      </c>
      <c r="B18" s="155" t="inlineStr">
        <is>
          <t>联网补充显示存在以下行业/研报线索：德邦科技所属行业与研报覆盖线索；德邦科技同花顺聚合盈利预测；德邦科技最新券商研报：公司业绩稳健增长，持续深耕高端电子封装材料领域。模型归纳为：后续战略页可以围绕产品国产替代、材料平台化、产能释放或客户导入等主题设置核验问题，但不能采纳评级、EPS、PE 或目标价。</t>
        </is>
      </c>
      <c r="C18" s="155" t="inlineStr">
        <is>
          <t>模型分析补充；置信度：low_to_medium；依据：德邦科技所属行业与研报覆盖线索 / https://pdf.dfcfw.com/pdf/H3_AP202604171821280481_1.pdf；德邦科技同花顺聚合盈利预测 / https://basic.10jqka.com.cn/new/688035/worth.html；德邦科技最新券商研报：公司业绩稳健增长，持续深耕高端电子封装材料领域 / https://pdf.dfcfw.com/pdf/H3_AP202604171821280481_1.pdf；边界：券商研报和行业线索为外部观点，不覆盖年报事实，不输出估值结论。</t>
        </is>
      </c>
      <c r="D18" s="155" t="n"/>
      <c r="E18" s="155" t="n"/>
      <c r="F18" s="155" t="n"/>
      <c r="G18" s="155" t="n"/>
      <c r="H18" s="155" t="n"/>
    </row>
    <row r="19" hidden="1" ht="20" customHeight="1" s="103">
      <c r="A19" s="155" t="inlineStr">
        <is>
          <t>年报文本字段已补齐</t>
        </is>
      </c>
      <c r="B19" s="155" t="inlineStr">
        <is>
          <t>管理层、客户/供应商、研发项目、产能规划字段已补齐至 facts.with_web / annual_report_text_fields；本页已按年报原文刷新。</t>
        </is>
      </c>
      <c r="C19" s="155" t="inlineStr">
        <is>
          <t>模型分析补充；置信度：high_for_boundary；依据：facts.unresolved_items 已提示管理层、股东、客户/供应商等年报文本字段尚未深度解析。 / work/facts.target.json:unresolved_items；边界：本条是流程性约束，不是公司战略事实。</t>
        </is>
      </c>
      <c r="D19" s="155" t="n"/>
      <c r="E19" s="155" t="n"/>
      <c r="F19" s="155" t="n"/>
      <c r="G19" s="155" t="n"/>
      <c r="H19" s="155" t="n"/>
    </row>
    <row r="20" hidden="1" ht="20" customHeight="1" s="103">
      <c r="A20" s="155" t="n"/>
      <c r="B20" s="155" t="n"/>
      <c r="C20" s="155" t="n"/>
      <c r="D20" s="155" t="inlineStr">
        <is>
          <t>固定资产(CNY mn)</t>
        </is>
      </c>
      <c r="E20" s="155" t="inlineStr">
        <is>
          <t>在建工程(CNY mn)</t>
        </is>
      </c>
      <c r="F20" s="155" t="inlineStr">
        <is>
          <t>折旧/累计折旧(CNY mn)</t>
        </is>
      </c>
      <c r="G20" s="155" t="inlineStr">
        <is>
          <t>Capex/收入</t>
        </is>
      </c>
      <c r="H20" s="155" t="inlineStr">
        <is>
          <t>现金余额(CNY mn)</t>
        </is>
      </c>
    </row>
    <row r="21" hidden="1" ht="8" customHeight="1" s="103">
      <c r="A21" s="155" t="n"/>
      <c r="B21" s="155" t="n"/>
      <c r="C21" s="155" t="n"/>
      <c r="D21" s="157" t="n">
        <v>4128.8</v>
      </c>
      <c r="E21" s="157" t="n">
        <v>1585.1</v>
      </c>
      <c r="F21" s="157" t="n">
        <v>1528.9</v>
      </c>
      <c r="G21" s="155" t="inlineStr">
        <is>
          <t>262.7%</t>
        </is>
      </c>
      <c r="H21" s="157" t="n">
        <v>282.8</v>
      </c>
    </row>
    <row r="22" hidden="1" ht="8" customHeight="1" s="103">
      <c r="A22" s="155" t="n"/>
      <c r="B22" s="155" t="n"/>
      <c r="C22" s="155" t="n"/>
      <c r="D22" s="157" t="n">
        <v>2887.4</v>
      </c>
      <c r="E22" s="157" t="n">
        <v>669.8</v>
      </c>
      <c r="F22" s="157" t="n">
        <v>1033</v>
      </c>
      <c r="G22" s="155" t="inlineStr">
        <is>
          <t>205.4%</t>
        </is>
      </c>
      <c r="H22" s="157" t="n">
        <v>414</v>
      </c>
    </row>
    <row r="23" hidden="1" ht="8" customHeight="1" s="103">
      <c r="A23" s="155" t="n"/>
      <c r="B23" s="155" t="n"/>
      <c r="C23" s="155" t="n"/>
      <c r="D23" s="157" t="n">
        <v>1789.7</v>
      </c>
      <c r="E23" s="157" t="n">
        <v>299.3</v>
      </c>
      <c r="F23" s="157" t="n">
        <v>565.6</v>
      </c>
      <c r="G23" s="155" t="inlineStr">
        <is>
          <t>204.2%</t>
        </is>
      </c>
      <c r="H23" s="157" t="n">
        <v>252</v>
      </c>
    </row>
    <row r="24" hidden="1" ht="23" customHeight="1" s="103">
      <c r="A24" s="155" t="n"/>
      <c r="B24" s="155" t="n"/>
      <c r="C24" s="155" t="n"/>
      <c r="D24" s="157" t="n">
        <v>1306.4</v>
      </c>
      <c r="E24" s="157" t="n">
        <v>119.4</v>
      </c>
      <c r="F24" s="157" t="n">
        <v>334.9</v>
      </c>
      <c r="G24" s="155" t="inlineStr">
        <is>
          <t>194.0%</t>
        </is>
      </c>
      <c r="H24" s="157" t="n">
        <v>648</v>
      </c>
    </row>
    <row r="25" hidden="1" s="103">
      <c r="A25" s="155" t="n"/>
      <c r="B25" s="155" t="n"/>
      <c r="C25" s="155" t="n"/>
      <c r="D25" s="157" t="n">
        <v>710.3</v>
      </c>
      <c r="E25" s="157" t="n">
        <v>109.6</v>
      </c>
      <c r="F25" s="157" t="n">
        <v>173.1</v>
      </c>
      <c r="G25" s="155" t="inlineStr">
        <is>
          <t>178.2%</t>
        </is>
      </c>
      <c r="H25" s="157" t="n">
        <v>149.7</v>
      </c>
    </row>
    <row r="26" hidden="1" s="103"/>
    <row r="27" hidden="1" s="103"/>
    <row r="28" hidden="1" s="103"/>
    <row r="29" hidden="1" s="103"/>
    <row r="30" hidden="1" s="103"/>
    <row r="31" hidden="1" s="103"/>
    <row r="32" hidden="1" s="103"/>
    <row r="33" hidden="1" s="103"/>
    <row r="34" hidden="1" s="103"/>
    <row r="35" hidden="1" s="103"/>
    <row r="36" hidden="1" s="103"/>
    <row r="37" hidden="1" s="103"/>
  </sheetData>
  <mergeCells count="7">
    <mergeCell ref="B4:H4"/>
    <mergeCell ref="B6:H6"/>
    <mergeCell ref="B2:H2"/>
    <mergeCell ref="B7:H7"/>
    <mergeCell ref="A1:H1"/>
    <mergeCell ref="B3:H3"/>
    <mergeCell ref="B5:H5"/>
  </mergeCells>
  <printOptions horizontalCentered="1"/>
  <pageMargins left="0.25" right="0.25" top="0.45" bottom="0.45" header="0.3" footer="0.3"/>
  <pageSetup orientation="landscape" fitToHeight="0"/>
</worksheet>
</file>

<file path=xl/worksheets/sheet13.xml><?xml version="1.0" encoding="utf-8"?>
<worksheet xmlns="http://schemas.openxmlformats.org/spreadsheetml/2006/main">
  <sheetPr>
    <tabColor rgb="FFFFC000"/>
    <outlinePr summaryBelow="1" summaryRight="1"/>
    <pageSetUpPr fitToPage="1"/>
  </sheetPr>
  <dimension ref="A1:H29"/>
  <sheetViews>
    <sheetView showGridLines="0" zoomScale="95" workbookViewId="0">
      <pane xSplit="3" ySplit="5" topLeftCell="D6" activePane="bottomRight" state="frozen"/>
      <selection pane="top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0" customWidth="1" style="103" min="1" max="1"/>
    <col width="10" customWidth="1" style="103" min="2" max="2"/>
    <col width="24" customWidth="1" style="103" min="3" max="3"/>
    <col width="14" customWidth="1" style="103" min="4" max="4"/>
    <col width="18" customWidth="1" style="103" min="5" max="5"/>
    <col width="14" customWidth="1" style="103" min="6" max="8"/>
    <col hidden="1" width="46" customWidth="1" style="103" min="7" max="7"/>
    <col hidden="1" width="28" customWidth="1" style="103" min="8" max="8"/>
  </cols>
  <sheetData>
    <row r="1" s="103">
      <c r="A1" s="187" t="inlineStr">
        <is>
          <t>客户与收入集中度</t>
        </is>
      </c>
      <c r="B1" s="206" t="n"/>
      <c r="C1" s="206" t="n"/>
      <c r="D1" s="206" t="n"/>
      <c r="E1" s="206" t="n"/>
      <c r="F1" s="206" t="n"/>
      <c r="G1" s="206" t="n"/>
      <c r="H1" s="207" t="n"/>
    </row>
    <row r="2" hidden="1" customFormat="1" s="106">
      <c r="A2" s="188" t="inlineStr">
        <is>
          <t>口径：按本公司本地年报“主要销售客户情况”确定性抽取；客户未披露名称时保留年报匿名口径。</t>
        </is>
      </c>
      <c r="B2" s="206" t="n"/>
      <c r="C2" s="206" t="n"/>
      <c r="D2" s="206" t="n"/>
      <c r="E2" s="206" t="n"/>
      <c r="F2" s="206" t="n"/>
      <c r="G2" s="206" t="n"/>
      <c r="H2" s="207" t="n"/>
    </row>
    <row r="3" s="103">
      <c r="A3" s="189" t="n"/>
      <c r="B3" s="189" t="n"/>
      <c r="C3" s="189" t="n"/>
      <c r="D3" s="189" t="n"/>
      <c r="E3" s="189" t="n"/>
      <c r="F3" s="189" t="n"/>
      <c r="G3" s="189" t="n"/>
      <c r="H3" s="189" t="n"/>
    </row>
    <row r="4" s="103">
      <c r="A4" s="190" t="inlineStr">
        <is>
          <t>【前五大客户销售额与集中度】</t>
        </is>
      </c>
      <c r="B4" s="206" t="n"/>
      <c r="C4" s="206" t="n"/>
      <c r="D4" s="206" t="n"/>
      <c r="E4" s="206" t="n"/>
      <c r="F4" s="206" t="n"/>
      <c r="G4" s="206" t="n"/>
      <c r="H4" s="207" t="n"/>
    </row>
    <row r="5" s="103">
      <c r="A5" s="191" t="inlineStr">
        <is>
          <t>年度</t>
        </is>
      </c>
      <c r="B5" s="191" t="inlineStr">
        <is>
          <t>排名</t>
        </is>
      </c>
      <c r="C5" s="191" t="inlineStr">
        <is>
          <t>客户名称</t>
        </is>
      </c>
      <c r="D5" s="191" t="inlineStr">
        <is>
          <t>销售额(亿元)</t>
        </is>
      </c>
      <c r="E5" s="191" t="inlineStr">
        <is>
          <t>占年度销售总额比例</t>
        </is>
      </c>
      <c r="F5" s="191" t="inlineStr">
        <is>
          <t>关联方占比</t>
        </is>
      </c>
      <c r="G5" s="191" t="inlineStr">
        <is>
          <t>来源</t>
        </is>
      </c>
      <c r="H5" s="191" t="inlineStr">
        <is>
          <t>备注</t>
        </is>
      </c>
    </row>
    <row r="6" s="103">
      <c r="A6" s="192" t="inlineStr">
        <is>
          <t>2025</t>
        </is>
      </c>
      <c r="B6" s="192" t="n">
        <v>1</v>
      </c>
      <c r="C6" s="192" t="inlineStr">
        <is>
          <t>单位一</t>
        </is>
      </c>
      <c r="D6" s="193" t="n">
        <v>5.386813</v>
      </c>
      <c r="E6" s="194" t="n">
        <v>0.3482</v>
      </c>
      <c r="F6" s="194" t="n"/>
      <c r="G6" s="189" t="inlineStr">
        <is>
          <t>2026_0001_20260411_2025年年度报告_烟台德邦科技股份有限公司2025年年度报告.txt:3001</t>
        </is>
      </c>
      <c r="H6" s="189" t="inlineStr">
        <is>
          <t>年报未披露具体客户名称</t>
        </is>
      </c>
    </row>
    <row r="7" s="103">
      <c r="A7" s="189" t="inlineStr">
        <is>
          <t>2025</t>
        </is>
      </c>
      <c r="B7" s="195" t="n">
        <v>2</v>
      </c>
      <c r="C7" s="189" t="inlineStr">
        <is>
          <t>单位二</t>
        </is>
      </c>
      <c r="D7" s="196" t="n">
        <v>0.9086870000000001</v>
      </c>
      <c r="E7" s="194" t="n">
        <v>0.0587</v>
      </c>
      <c r="F7" s="194" t="n"/>
      <c r="G7" s="189" t="inlineStr">
        <is>
          <t>2026_0001_20260411_2025年年度报告_烟台德邦科技股份有限公司2025年年度报告.txt:3006</t>
        </is>
      </c>
      <c r="H7" s="189" t="inlineStr">
        <is>
          <t>年报未披露具体客户名称</t>
        </is>
      </c>
    </row>
    <row r="8" s="103">
      <c r="A8" s="197" t="inlineStr">
        <is>
          <t>2025</t>
        </is>
      </c>
      <c r="B8" s="198" t="n">
        <v>3</v>
      </c>
      <c r="C8" s="197" t="inlineStr">
        <is>
          <t>单位三</t>
        </is>
      </c>
      <c r="D8" s="199" t="n">
        <v>0.717294</v>
      </c>
      <c r="E8" s="194" t="n">
        <v>0.0464</v>
      </c>
      <c r="F8" s="194" t="n"/>
      <c r="G8" s="189" t="inlineStr">
        <is>
          <t>2026_0001_20260411_2025年年度报告_烟台德邦科技股份有限公司2025年年度报告.txt:3011</t>
        </is>
      </c>
      <c r="H8" s="189" t="inlineStr">
        <is>
          <t>年报未披露具体客户名称</t>
        </is>
      </c>
    </row>
    <row r="9" s="103">
      <c r="A9" s="189" t="inlineStr">
        <is>
          <t>2025</t>
        </is>
      </c>
      <c r="B9" s="195" t="n">
        <v>4</v>
      </c>
      <c r="C9" s="189" t="inlineStr">
        <is>
          <t>单位四</t>
        </is>
      </c>
      <c r="D9" s="196" t="n">
        <v>0.622373</v>
      </c>
      <c r="E9" s="194" t="n">
        <v>0.04019999999999999</v>
      </c>
      <c r="F9" s="194" t="n"/>
      <c r="G9" s="189" t="inlineStr">
        <is>
          <t>2026_0001_20260411_2025年年度报告_烟台德邦科技股份有限公司2025年年度报告.txt:3016</t>
        </is>
      </c>
      <c r="H9" s="189" t="inlineStr">
        <is>
          <t>年报未披露具体客户名称</t>
        </is>
      </c>
    </row>
    <row r="10" s="103">
      <c r="A10" s="197" t="inlineStr">
        <is>
          <t>2025</t>
        </is>
      </c>
      <c r="B10" s="198" t="n">
        <v>5</v>
      </c>
      <c r="C10" s="197" t="inlineStr">
        <is>
          <t>单位五</t>
        </is>
      </c>
      <c r="D10" s="199" t="n">
        <v>0.539922</v>
      </c>
      <c r="E10" s="194" t="n">
        <v>0.0349</v>
      </c>
      <c r="F10" s="194" t="n"/>
      <c r="G10" s="189" t="inlineStr">
        <is>
          <t>2026_0001_20260411_2025年年度报告_烟台德邦科技股份有限公司2025年年度报告.txt:3021</t>
        </is>
      </c>
      <c r="H10" s="189" t="inlineStr">
        <is>
          <t>年报未披露具体客户名称</t>
        </is>
      </c>
    </row>
    <row r="11" s="103">
      <c r="A11" s="189" t="inlineStr">
        <is>
          <t>2025</t>
        </is>
      </c>
      <c r="B11" s="195" t="inlineStr">
        <is>
          <t>合计</t>
        </is>
      </c>
      <c r="C11" s="189" t="inlineStr">
        <is>
          <t>合计</t>
        </is>
      </c>
      <c r="D11" s="196" t="n">
        <v>8.175090000000001</v>
      </c>
      <c r="E11" s="194" t="n">
        <v>0.5284</v>
      </c>
      <c r="F11" s="194" t="n">
        <v>0</v>
      </c>
      <c r="G11" s="189" t="inlineStr">
        <is>
          <t>2026_0001_20260411_2025年年度报告_烟台德邦科技股份有限公司2025年年度报告.txt:3026</t>
        </is>
      </c>
      <c r="H11" s="189" t="n"/>
    </row>
    <row r="12" s="103">
      <c r="A12" s="189" t="inlineStr">
        <is>
          <t>2024</t>
        </is>
      </c>
      <c r="B12" s="196" t="n">
        <v>1</v>
      </c>
      <c r="C12" s="189" t="inlineStr">
        <is>
          <t>单位一</t>
        </is>
      </c>
      <c r="D12" s="196" t="n">
        <v>4.846203</v>
      </c>
      <c r="E12" s="196" t="n">
        <v>0.4154</v>
      </c>
      <c r="F12" s="194" t="n"/>
      <c r="G12" s="189" t="inlineStr">
        <is>
          <t>2025_0002_20250419_2024年年度报告_烟台德邦科技股份有限公司2024年年度报告.txt:2835</t>
        </is>
      </c>
      <c r="H12" s="189" t="inlineStr">
        <is>
          <t>年报未披露具体客户名称</t>
        </is>
      </c>
    </row>
    <row r="13" s="103">
      <c r="A13" s="200" t="inlineStr">
        <is>
          <t>2024</t>
        </is>
      </c>
      <c r="B13" s="196" t="n">
        <v>2</v>
      </c>
      <c r="C13" s="189" t="inlineStr">
        <is>
          <t>单位二</t>
        </is>
      </c>
      <c r="D13" s="196" t="n">
        <v>0.718597</v>
      </c>
      <c r="E13" s="196" t="n">
        <v>0.0616</v>
      </c>
      <c r="F13" s="194" t="n"/>
      <c r="G13" s="189" t="inlineStr">
        <is>
          <t>2025_0002_20250419_2024年年度报告_烟台德邦科技股份有限公司2024年年度报告.txt:2840</t>
        </is>
      </c>
      <c r="H13" s="189" t="inlineStr">
        <is>
          <t>年报未披露具体客户名称</t>
        </is>
      </c>
    </row>
    <row r="14" s="103">
      <c r="A14" s="201" t="inlineStr">
        <is>
          <t>2024</t>
        </is>
      </c>
      <c r="B14" s="202" t="n">
        <v>3</v>
      </c>
      <c r="C14" s="201" t="inlineStr">
        <is>
          <t>单位三</t>
        </is>
      </c>
      <c r="D14" s="202" t="n">
        <v>0.661017</v>
      </c>
      <c r="E14" s="202" t="n">
        <v>0.0567</v>
      </c>
      <c r="F14" s="203" t="n"/>
      <c r="G14" s="201" t="inlineStr">
        <is>
          <t>2025_0002_20250419_2024年年度报告_烟台德邦科技股份有限公司2024年年度报告.txt:2845</t>
        </is>
      </c>
      <c r="H14" s="201" t="inlineStr">
        <is>
          <t>年报未披露具体客户名称</t>
        </is>
      </c>
    </row>
    <row r="15" s="103">
      <c r="A15" s="192" t="inlineStr">
        <is>
          <t>2024</t>
        </is>
      </c>
      <c r="B15" s="193" t="n">
        <v>4</v>
      </c>
      <c r="C15" s="192" t="inlineStr">
        <is>
          <t>单位四</t>
        </is>
      </c>
      <c r="D15" s="193" t="n">
        <v>0.370924</v>
      </c>
      <c r="E15" s="196" t="n">
        <v>0.0318</v>
      </c>
      <c r="F15" s="194" t="n"/>
      <c r="G15" s="189" t="inlineStr">
        <is>
          <t>2025_0002_20250419_2024年年度报告_烟台德邦科技股份有限公司2024年年度报告.txt:2850</t>
        </is>
      </c>
      <c r="H15" s="189" t="inlineStr">
        <is>
          <t>年报未披露具体客户名称</t>
        </is>
      </c>
    </row>
    <row r="16" s="103">
      <c r="A16" s="197" t="inlineStr">
        <is>
          <t>2024</t>
        </is>
      </c>
      <c r="B16" s="199" t="n">
        <v>5</v>
      </c>
      <c r="C16" s="197" t="inlineStr">
        <is>
          <t>单位五</t>
        </is>
      </c>
      <c r="D16" s="199" t="n">
        <v>0.357225</v>
      </c>
      <c r="E16" s="196" t="n">
        <v>0.0306</v>
      </c>
      <c r="F16" s="194" t="n"/>
      <c r="G16" s="189" t="inlineStr">
        <is>
          <t>2025_0002_20250419_2024年年度报告_烟台德邦科技股份有限公司2024年年度报告.txt:2855</t>
        </is>
      </c>
      <c r="H16" s="189" t="inlineStr">
        <is>
          <t>年报未披露具体客户名称</t>
        </is>
      </c>
    </row>
    <row r="17" s="103">
      <c r="A17" s="189" t="inlineStr">
        <is>
          <t>2024</t>
        </is>
      </c>
      <c r="B17" s="189" t="inlineStr">
        <is>
          <t>合计</t>
        </is>
      </c>
      <c r="C17" s="189" t="inlineStr">
        <is>
          <t>合计</t>
        </is>
      </c>
      <c r="D17" s="196" t="n">
        <v>6.953966</v>
      </c>
      <c r="E17" s="196" t="n">
        <v>0.5961</v>
      </c>
      <c r="F17" s="196" t="n">
        <v>0</v>
      </c>
      <c r="G17" s="189" t="inlineStr">
        <is>
          <t>2025_0002_20250419_2024年年度报告_烟台德邦科技股份有限公司2024年年度报告.txt:2860</t>
        </is>
      </c>
      <c r="H17" s="189" t="n"/>
    </row>
    <row r="18" s="103">
      <c r="A18" s="197" t="inlineStr">
        <is>
          <t>2023</t>
        </is>
      </c>
      <c r="B18" s="199" t="n">
        <v>1</v>
      </c>
      <c r="C18" s="197" t="inlineStr">
        <is>
          <t>宁德时代新能源科技股份 有限公司及其关联单位</t>
        </is>
      </c>
      <c r="D18" s="199" t="n">
        <v>4.03405</v>
      </c>
      <c r="E18" s="196" t="n">
        <v>0.4329</v>
      </c>
      <c r="F18" s="194" t="n"/>
      <c r="G18" s="189" t="inlineStr">
        <is>
          <t>2024_0003_20240420_2023年年度报告_烟台德邦科技股份有限公司2023年年度报告.txt:2880</t>
        </is>
      </c>
      <c r="H18" s="189" t="n"/>
    </row>
    <row r="19" s="103">
      <c r="A19" s="189" t="inlineStr">
        <is>
          <t>2023</t>
        </is>
      </c>
      <c r="B19" s="196" t="n">
        <v>2</v>
      </c>
      <c r="C19" s="189" t="inlineStr">
        <is>
          <t>上海顶宸实业有限公司</t>
        </is>
      </c>
      <c r="D19" s="196" t="n">
        <v>0.785801</v>
      </c>
      <c r="E19" s="196" t="n">
        <v>0.0843</v>
      </c>
      <c r="F19" s="194" t="n"/>
      <c r="G19" s="189" t="inlineStr">
        <is>
          <t>2024_0003_20240420_2023年年度报告_烟台德邦科技股份有限公司2023年年度报告.txt:2886</t>
        </is>
      </c>
      <c r="H19" s="189" t="n"/>
    </row>
    <row r="20" s="103">
      <c r="A20" s="189" t="inlineStr">
        <is>
          <t>2023</t>
        </is>
      </c>
      <c r="B20" s="196" t="n">
        <v>3</v>
      </c>
      <c r="C20" s="189" t="inlineStr">
        <is>
          <t>苏州瀚锐创电子有限公司 及其关联单位</t>
        </is>
      </c>
      <c r="D20" s="196" t="n">
        <v>0.497162</v>
      </c>
      <c r="E20" s="196" t="n">
        <v>0.0533</v>
      </c>
      <c r="F20" s="194" t="n"/>
      <c r="G20" s="189" t="inlineStr">
        <is>
          <t>2024_0003_20240420_2023年年度报告_烟台德邦科技股份有限公司2023年年度报告.txt:2891</t>
        </is>
      </c>
      <c r="H20" s="189" t="n"/>
    </row>
    <row r="21" s="103">
      <c r="A21" s="189" t="inlineStr">
        <is>
          <t>2023</t>
        </is>
      </c>
      <c r="B21" s="196" t="n">
        <v>4</v>
      </c>
      <c r="C21" s="189" t="inlineStr">
        <is>
          <t>比亚迪股份有限公司</t>
        </is>
      </c>
      <c r="D21" s="196" t="n">
        <v>0.29427</v>
      </c>
      <c r="E21" s="196" t="n">
        <v>0.0316</v>
      </c>
      <c r="F21" s="194" t="n"/>
      <c r="G21" s="189" t="inlineStr">
        <is>
          <t>2024_0003_20240420_2023年年度报告_烟台德邦科技股份有限公司2023年年度报告.txt:2897</t>
        </is>
      </c>
      <c r="H21" s="189" t="n"/>
    </row>
    <row r="22" s="103">
      <c r="A22" s="189" t="inlineStr">
        <is>
          <t>2023</t>
        </is>
      </c>
      <c r="B22" s="196" t="n">
        <v>5</v>
      </c>
      <c r="C22" s="189" t="inlineStr">
        <is>
          <t>SunPower Corporation Mexico</t>
        </is>
      </c>
      <c r="D22" s="196" t="n">
        <v>0.202957</v>
      </c>
      <c r="E22" s="196" t="n">
        <v>0.0218</v>
      </c>
      <c r="F22" s="194" t="n"/>
      <c r="G22" s="189" t="inlineStr">
        <is>
          <t>2024_0003_20240420_2023年年度报告_烟台德邦科技股份有限公司2023年年度报告.txt:2902</t>
        </is>
      </c>
      <c r="H22" s="189" t="n"/>
    </row>
    <row r="23" s="103">
      <c r="A23" s="200" t="inlineStr">
        <is>
          <t>2023</t>
        </is>
      </c>
      <c r="B23" s="189" t="inlineStr">
        <is>
          <t>合计</t>
        </is>
      </c>
      <c r="C23" s="189" t="inlineStr">
        <is>
          <t>合计</t>
        </is>
      </c>
      <c r="D23" s="196" t="n">
        <v>5.81424</v>
      </c>
      <c r="E23" s="196" t="n">
        <v>0.6239</v>
      </c>
      <c r="F23" s="196" t="n">
        <v>0</v>
      </c>
      <c r="G23" s="189" t="inlineStr">
        <is>
          <t>2024_0003_20240420_2023年年度报告_烟台德邦科技股份有限公司2023年年度报告.txt:2909</t>
        </is>
      </c>
      <c r="H23" s="189" t="n"/>
    </row>
    <row r="24" s="103">
      <c r="A24" s="189" t="inlineStr">
        <is>
          <t>2022</t>
        </is>
      </c>
      <c r="B24" s="196" t="n">
        <v>1</v>
      </c>
      <c r="C24" s="189" t="inlineStr">
        <is>
          <t>宁德时代新能源科技股份有限 公司</t>
        </is>
      </c>
      <c r="D24" s="196" t="n">
        <v>3.932428</v>
      </c>
      <c r="E24" s="196" t="n">
        <v>0.4235</v>
      </c>
      <c r="F24" s="194" t="n"/>
      <c r="G24" s="189" t="inlineStr">
        <is>
          <t>2023_0004_20230415_2022年年度报告_烟台德邦科技股份有限公司2022年年度报告.txt:2533</t>
        </is>
      </c>
      <c r="H24" s="189" t="n"/>
    </row>
    <row r="25" s="103">
      <c r="A25" s="189" t="inlineStr">
        <is>
          <t>2022</t>
        </is>
      </c>
      <c r="B25" s="196" t="n">
        <v>2</v>
      </c>
      <c r="C25" s="189" t="inlineStr">
        <is>
          <t>上海顶宸实业有限公司</t>
        </is>
      </c>
      <c r="D25" s="196" t="n">
        <v>0.812619</v>
      </c>
      <c r="E25" s="196" t="n">
        <v>0.08749999999999999</v>
      </c>
      <c r="F25" s="194" t="n"/>
      <c r="G25" s="189" t="inlineStr">
        <is>
          <t>2023_0004_20230415_2022年年度报告_烟台德邦科技股份有限公司2022年年度报告.txt:2539</t>
        </is>
      </c>
      <c r="H25" s="189" t="n"/>
    </row>
    <row r="26" s="103">
      <c r="A26" s="189" t="inlineStr">
        <is>
          <t>2022</t>
        </is>
      </c>
      <c r="B26" s="196" t="n">
        <v>3</v>
      </c>
      <c r="C26" s="189" t="inlineStr">
        <is>
          <t>苏州瀚锐创电子有限公司及其 关联企业</t>
        </is>
      </c>
      <c r="D26" s="196" t="n">
        <v>0.651276</v>
      </c>
      <c r="E26" s="196" t="n">
        <v>0.0701</v>
      </c>
      <c r="F26" s="194" t="n"/>
      <c r="G26" s="189" t="inlineStr">
        <is>
          <t>2023_0004_20230415_2022年年度报告_烟台德邦科技股份有限公司2022年年度报告.txt:2544</t>
        </is>
      </c>
      <c r="H26" s="189" t="n"/>
    </row>
    <row r="27" s="103">
      <c r="A27" s="189" t="inlineStr">
        <is>
          <t>2022</t>
        </is>
      </c>
      <c r="B27" s="196" t="n">
        <v>4</v>
      </c>
      <c r="C27" s="189" t="inlineStr">
        <is>
          <t>通威太阳能（合肥）有限公司</t>
        </is>
      </c>
      <c r="D27" s="196" t="n">
        <v>0.41566</v>
      </c>
      <c r="E27" s="196" t="n">
        <v>0.04480000000000001</v>
      </c>
      <c r="F27" s="194" t="n"/>
      <c r="G27" s="189" t="inlineStr">
        <is>
          <t>2023_0004_20230415_2022年年度报告_烟台德邦科技股份有限公司2022年年度报告.txt:2550</t>
        </is>
      </c>
      <c r="H27" s="189" t="n"/>
    </row>
    <row r="28" s="103">
      <c r="A28" s="189" t="inlineStr">
        <is>
          <t>2022</t>
        </is>
      </c>
      <c r="B28" s="196" t="n">
        <v>5</v>
      </c>
      <c r="C28" s="189" t="inlineStr">
        <is>
          <t>苏州瑞信达电子有限公司</t>
        </is>
      </c>
      <c r="D28" s="196" t="n">
        <v>0.329285</v>
      </c>
      <c r="E28" s="196" t="n">
        <v>0.0355</v>
      </c>
      <c r="F28" s="194" t="n"/>
      <c r="G28" s="189" t="inlineStr">
        <is>
          <t>2023_0004_20230415_2022年年度报告_烟台德邦科技股份有限公司2022年年度报告.txt:2555</t>
        </is>
      </c>
      <c r="H28" s="189" t="n"/>
    </row>
    <row r="29" s="103">
      <c r="A29" s="189" t="inlineStr">
        <is>
          <t>2022</t>
        </is>
      </c>
      <c r="B29" s="189" t="inlineStr">
        <is>
          <t>合计</t>
        </is>
      </c>
      <c r="C29" s="189" t="inlineStr">
        <is>
          <t>合计</t>
        </is>
      </c>
      <c r="D29" s="196" t="n">
        <v>6.141268</v>
      </c>
      <c r="E29" s="196" t="n">
        <v>0.6614</v>
      </c>
      <c r="F29" s="196" t="n">
        <v>0</v>
      </c>
      <c r="G29" s="189" t="inlineStr">
        <is>
          <t>2023_0004_20230415_2022年年度报告_烟台德邦科技股份有限公司2022年年度报告.txt:2560</t>
        </is>
      </c>
      <c r="H29" s="189" t="n"/>
    </row>
  </sheetData>
  <autoFilter ref="A5:H29"/>
  <mergeCells count="3">
    <mergeCell ref="A4:H4"/>
    <mergeCell ref="A2:H2"/>
    <mergeCell ref="A1:H1"/>
  </mergeCells>
  <printOptions horizontalCentered="1"/>
  <pageMargins left="0.25" right="0.25" top="0.45" bottom="0.45" header="0.3" footer="0.3"/>
  <pageSetup orientation="portrait" fitToHeight="0"/>
</worksheet>
</file>

<file path=xl/worksheets/sheet14.xml><?xml version="1.0" encoding="utf-8"?>
<worksheet xmlns="http://schemas.openxmlformats.org/spreadsheetml/2006/main">
  <sheetPr>
    <tabColor rgb="FFFFC000"/>
    <outlinePr summaryBelow="1" summaryRight="1"/>
    <pageSetUpPr fitToPage="1"/>
  </sheetPr>
  <dimension ref="A1:G41"/>
  <sheetViews>
    <sheetView showGridLines="0" zoomScale="95" workbookViewId="0">
      <pane xSplit="3" ySplit="5" topLeftCell="D6" activePane="bottomRight" state="frozen"/>
      <selection pane="top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0" customWidth="1" style="103" min="1" max="1"/>
    <col width="10" customWidth="1" style="103" min="2" max="2"/>
    <col width="24" customWidth="1" style="103" min="3" max="3"/>
    <col width="14" customWidth="1" style="103" min="4" max="4"/>
    <col width="18" customWidth="1" style="103" min="5" max="5"/>
    <col hidden="1" width="48" customWidth="1" style="103" min="6" max="8"/>
    <col hidden="1" width="28" customWidth="1" style="103" min="7" max="7"/>
  </cols>
  <sheetData>
    <row r="1" s="103">
      <c r="A1" s="187" t="inlineStr">
        <is>
          <t>供应链与原材料</t>
        </is>
      </c>
      <c r="B1" s="206" t="n"/>
      <c r="C1" s="206" t="n"/>
      <c r="D1" s="206" t="n"/>
      <c r="E1" s="206" t="n"/>
      <c r="F1" s="206" t="n"/>
      <c r="G1" s="207" t="n"/>
    </row>
    <row r="2" hidden="1" customFormat="1" s="106">
      <c r="A2" s="204" t="inlineStr">
        <is>
          <t>年报供应商硬披露与联网产品/上下游品类分层；联网品类不覆盖供应商金额。</t>
        </is>
      </c>
      <c r="B2" s="206" t="n"/>
      <c r="C2" s="206" t="n"/>
      <c r="D2" s="206" t="n"/>
      <c r="E2" s="206" t="n"/>
      <c r="F2" s="206" t="n"/>
      <c r="G2" s="207" t="n"/>
    </row>
    <row r="3" s="103">
      <c r="A3" s="189" t="n"/>
      <c r="B3" s="189" t="n"/>
      <c r="C3" s="189" t="n"/>
      <c r="D3" s="189" t="n"/>
      <c r="E3" s="189" t="n"/>
      <c r="F3" s="189" t="n"/>
      <c r="G3" s="189" t="n"/>
    </row>
    <row r="4" s="103">
      <c r="A4" s="190" t="inlineStr">
        <is>
          <t>【年报前五供应商硬披露】</t>
        </is>
      </c>
      <c r="B4" s="206" t="n"/>
      <c r="C4" s="206" t="n"/>
      <c r="D4" s="206" t="n"/>
      <c r="E4" s="206" t="n"/>
      <c r="F4" s="206" t="n"/>
      <c r="G4" s="207" t="n"/>
    </row>
    <row r="5" s="103">
      <c r="A5" s="205" t="inlineStr">
        <is>
          <t>年度</t>
        </is>
      </c>
      <c r="B5" s="205" t="inlineStr">
        <is>
          <t>排名</t>
        </is>
      </c>
      <c r="C5" s="205" t="inlineStr">
        <is>
          <t>供应商/品类</t>
        </is>
      </c>
      <c r="D5" s="205" t="inlineStr">
        <is>
          <t>采购额(亿元)</t>
        </is>
      </c>
      <c r="E5" s="205" t="inlineStr">
        <is>
          <t>占年度采购总额比例</t>
        </is>
      </c>
      <c r="F5" s="205" t="inlineStr">
        <is>
          <t>来源</t>
        </is>
      </c>
      <c r="G5" s="205" t="inlineStr">
        <is>
          <t>备注</t>
        </is>
      </c>
    </row>
    <row r="6" s="103">
      <c r="A6" s="189" t="inlineStr">
        <is>
          <t>2025</t>
        </is>
      </c>
      <c r="B6" s="189" t="n">
        <v>1</v>
      </c>
      <c r="C6" s="189" t="inlineStr">
        <is>
          <t>单位一</t>
        </is>
      </c>
      <c r="D6" s="196" t="n">
        <v>1.201951</v>
      </c>
      <c r="E6" s="194" t="n">
        <v>0.1155</v>
      </c>
      <c r="F6" s="189" t="inlineStr">
        <is>
          <t>2026_0001_20260411_2025年年度报告_烟台德邦科技股份有限公司2025年年度报告.txt:3051</t>
        </is>
      </c>
      <c r="G6" s="189" t="inlineStr">
        <is>
          <t>年报未披露具体供应商名称</t>
        </is>
      </c>
    </row>
    <row r="7" s="103">
      <c r="A7" s="189" t="inlineStr">
        <is>
          <t>2025</t>
        </is>
      </c>
      <c r="B7" s="189" t="n">
        <v>2</v>
      </c>
      <c r="C7" s="189" t="inlineStr">
        <is>
          <t>单位二</t>
        </is>
      </c>
      <c r="D7" s="196" t="n">
        <v>1.17064</v>
      </c>
      <c r="E7" s="194" t="n">
        <v>0.1125</v>
      </c>
      <c r="F7" s="189" t="inlineStr">
        <is>
          <t>2026_0001_20260411_2025年年度报告_烟台德邦科技股份有限公司2025年年度报告.txt:3056</t>
        </is>
      </c>
      <c r="G7" s="189" t="inlineStr">
        <is>
          <t>年报未披露具体供应商名称</t>
        </is>
      </c>
    </row>
    <row r="8" s="103">
      <c r="A8" s="189" t="inlineStr">
        <is>
          <t>2025</t>
        </is>
      </c>
      <c r="B8" s="189" t="n">
        <v>3</v>
      </c>
      <c r="C8" s="189" t="inlineStr">
        <is>
          <t>单位三</t>
        </is>
      </c>
      <c r="D8" s="196" t="n">
        <v>1.046296</v>
      </c>
      <c r="E8" s="194" t="n">
        <v>0.1006</v>
      </c>
      <c r="F8" s="189" t="inlineStr">
        <is>
          <t>2026_0001_20260411_2025年年度报告_烟台德邦科技股份有限公司2025年年度报告.txt:3061</t>
        </is>
      </c>
      <c r="G8" s="189" t="inlineStr">
        <is>
          <t>年报未披露具体供应商名称</t>
        </is>
      </c>
    </row>
    <row r="9" s="103">
      <c r="A9" s="189" t="inlineStr">
        <is>
          <t>2025</t>
        </is>
      </c>
      <c r="B9" s="189" t="n">
        <v>4</v>
      </c>
      <c r="C9" s="189" t="inlineStr">
        <is>
          <t>单位四</t>
        </is>
      </c>
      <c r="D9" s="196" t="n">
        <v>0.789645</v>
      </c>
      <c r="E9" s="208" t="n">
        <v>0.0759</v>
      </c>
      <c r="F9" s="189" t="inlineStr">
        <is>
          <t>2026_0001_20260411_2025年年度报告_烟台德邦科技股份有限公司2025年年度报告.txt:3066</t>
        </is>
      </c>
      <c r="G9" s="189" t="inlineStr">
        <is>
          <t>年报未披露具体供应商名称</t>
        </is>
      </c>
    </row>
    <row r="10" s="103">
      <c r="A10" s="189" t="inlineStr">
        <is>
          <t>2025</t>
        </is>
      </c>
      <c r="B10" s="189" t="n">
        <v>5</v>
      </c>
      <c r="C10" s="189" t="inlineStr">
        <is>
          <t>单位五</t>
        </is>
      </c>
      <c r="D10" s="196" t="n">
        <v>0.702612</v>
      </c>
      <c r="E10" s="208" t="n">
        <v>0.0675</v>
      </c>
      <c r="F10" s="189" t="inlineStr">
        <is>
          <t>2026_0001_20260411_2025年年度报告_烟台德邦科技股份有限公司2025年年度报告.txt:3077</t>
        </is>
      </c>
      <c r="G10" s="189" t="inlineStr">
        <is>
          <t>年报未披露具体供应商名称</t>
        </is>
      </c>
    </row>
    <row r="11" s="103">
      <c r="A11" s="189" t="inlineStr">
        <is>
          <t>2025</t>
        </is>
      </c>
      <c r="B11" s="189" t="inlineStr">
        <is>
          <t>合计</t>
        </is>
      </c>
      <c r="C11" s="189" t="inlineStr">
        <is>
          <t>合计</t>
        </is>
      </c>
      <c r="D11" s="196" t="n">
        <v>4.911144</v>
      </c>
      <c r="E11" s="208" t="n">
        <v>0.472</v>
      </c>
      <c r="F11" s="189" t="inlineStr">
        <is>
          <t>2026_0001_20260411_2025年年度报告_烟台德邦科技股份有限公司2025年年度报告.txt:3082</t>
        </is>
      </c>
      <c r="G11" s="189" t="n"/>
    </row>
    <row r="12" s="103">
      <c r="A12" s="189" t="inlineStr">
        <is>
          <t>2024</t>
        </is>
      </c>
      <c r="B12" s="196" t="n">
        <v>1</v>
      </c>
      <c r="C12" s="189" t="inlineStr">
        <is>
          <t>单位一</t>
        </is>
      </c>
      <c r="D12" s="196" t="n">
        <v>1.099015</v>
      </c>
      <c r="E12" s="209" t="n">
        <v>0.147</v>
      </c>
      <c r="F12" s="189" t="inlineStr">
        <is>
          <t>2025_0002_20250419_2024年年度报告_烟台德邦科技股份有限公司2024年年度报告.txt:2885</t>
        </is>
      </c>
      <c r="G12" s="189" t="inlineStr">
        <is>
          <t>年报未披露具体供应商名称</t>
        </is>
      </c>
    </row>
    <row r="13" s="103">
      <c r="A13" s="189" t="inlineStr">
        <is>
          <t>2024</t>
        </is>
      </c>
      <c r="B13" s="196" t="n">
        <v>2</v>
      </c>
      <c r="C13" s="189" t="inlineStr">
        <is>
          <t>单位二</t>
        </is>
      </c>
      <c r="D13" s="196" t="n">
        <v>0.9659790000000001</v>
      </c>
      <c r="E13" s="196" t="n">
        <v>0.1292</v>
      </c>
      <c r="F13" s="189" t="inlineStr">
        <is>
          <t>2025_0002_20250419_2024年年度报告_烟台德邦科技股份有限公司2024年年度报告.txt:2890</t>
        </is>
      </c>
      <c r="G13" s="189" t="inlineStr">
        <is>
          <t>年报未披露具体供应商名称</t>
        </is>
      </c>
    </row>
    <row r="14" s="103">
      <c r="A14" s="189" t="inlineStr">
        <is>
          <t>2024</t>
        </is>
      </c>
      <c r="B14" s="196" t="n">
        <v>3</v>
      </c>
      <c r="C14" s="189" t="inlineStr">
        <is>
          <t>单位三</t>
        </is>
      </c>
      <c r="D14" s="196" t="n">
        <v>0.705555</v>
      </c>
      <c r="E14" s="196" t="n">
        <v>0.0944</v>
      </c>
      <c r="F14" s="189" t="inlineStr">
        <is>
          <t>2025_0002_20250419_2024年年度报告_烟台德邦科技股份有限公司2024年年度报告.txt:2895</t>
        </is>
      </c>
      <c r="G14" s="189" t="inlineStr">
        <is>
          <t>年报未披露具体供应商名称</t>
        </is>
      </c>
    </row>
    <row r="15" s="103">
      <c r="A15" s="189" t="inlineStr">
        <is>
          <t>2024</t>
        </is>
      </c>
      <c r="B15" s="196" t="n">
        <v>4</v>
      </c>
      <c r="C15" s="189" t="inlineStr">
        <is>
          <t>单位四</t>
        </is>
      </c>
      <c r="D15" s="196" t="n">
        <v>0.393882</v>
      </c>
      <c r="E15" s="196" t="n">
        <v>0.0527</v>
      </c>
      <c r="F15" s="189" t="inlineStr">
        <is>
          <t>2025_0002_20250419_2024年年度报告_烟台德邦科技股份有限公司2024年年度报告.txt:2900</t>
        </is>
      </c>
      <c r="G15" s="189" t="inlineStr">
        <is>
          <t>年报未披露具体供应商名称</t>
        </is>
      </c>
    </row>
    <row r="16" s="103">
      <c r="A16" s="189" t="inlineStr">
        <is>
          <t>2024</t>
        </is>
      </c>
      <c r="B16" s="196" t="n">
        <v>5</v>
      </c>
      <c r="C16" s="189" t="inlineStr">
        <is>
          <t>单位五</t>
        </is>
      </c>
      <c r="D16" s="196" t="n">
        <v>0.361526</v>
      </c>
      <c r="E16" s="209" t="n">
        <v>0.0484</v>
      </c>
      <c r="F16" s="189" t="inlineStr">
        <is>
          <t>2025_0002_20250419_2024年年度报告_烟台德邦科技股份有限公司2024年年度报告.txt:2905</t>
        </is>
      </c>
      <c r="G16" s="189" t="inlineStr">
        <is>
          <t>年报未披露具体供应商名称</t>
        </is>
      </c>
    </row>
    <row r="17" s="103">
      <c r="A17" s="189" t="inlineStr">
        <is>
          <t>2024</t>
        </is>
      </c>
      <c r="B17" s="189" t="inlineStr">
        <is>
          <t>合计</t>
        </is>
      </c>
      <c r="C17" s="189" t="inlineStr">
        <is>
          <t>合计</t>
        </is>
      </c>
      <c r="D17" s="196" t="n">
        <v>3.525957</v>
      </c>
      <c r="E17" s="209" t="n">
        <v>0.4717</v>
      </c>
      <c r="F17" s="189" t="inlineStr">
        <is>
          <t>2025_0002_20250419_2024年年度报告_烟台德邦科技股份有限公司2024年年度报告.txt:2910</t>
        </is>
      </c>
      <c r="G17" s="189" t="n"/>
    </row>
    <row r="18" s="103">
      <c r="A18" s="189" t="inlineStr">
        <is>
          <t>2023</t>
        </is>
      </c>
      <c r="B18" s="196" t="n">
        <v>1</v>
      </c>
      <c r="C18" s="189" t="inlineStr">
        <is>
          <t>上海辰达化工科技有 限公司</t>
        </is>
      </c>
      <c r="D18" s="196" t="n">
        <v>0.8674879999999998</v>
      </c>
      <c r="E18" s="209" t="n">
        <v>0.1389</v>
      </c>
      <c r="F18" s="189" t="inlineStr">
        <is>
          <t>2024_0003_20240420_2023年年度报告_烟台德邦科技股份有限公司2023年年度报告.txt:2935</t>
        </is>
      </c>
      <c r="G18" s="189" t="n"/>
    </row>
    <row r="19" s="103">
      <c r="A19" s="189" t="inlineStr">
        <is>
          <t>2023</t>
        </is>
      </c>
      <c r="B19" s="196" t="n">
        <v>2</v>
      </c>
      <c r="C19" s="189" t="inlineStr">
        <is>
          <t>深圳市佳迪达新材料 科技有限公司</t>
        </is>
      </c>
      <c r="D19" s="196" t="n">
        <v>0.846686</v>
      </c>
      <c r="E19" s="196" t="n">
        <v>0.1356</v>
      </c>
      <c r="F19" s="189" t="inlineStr">
        <is>
          <t>2024_0003_20240420_2023年年度报告_烟台德邦科技股份有限公司2023年年度报告.txt:2941</t>
        </is>
      </c>
      <c r="G19" s="189" t="n"/>
    </row>
    <row r="20" s="103">
      <c r="A20" s="189" t="inlineStr">
        <is>
          <t>2023</t>
        </is>
      </c>
      <c r="B20" s="196" t="n">
        <v>3</v>
      </c>
      <c r="C20" s="189" t="inlineStr">
        <is>
          <t>苏州希纳新材料科技</t>
        </is>
      </c>
      <c r="D20" s="196" t="n">
        <v>0.790122</v>
      </c>
      <c r="E20" s="196" t="n">
        <v>0.1265</v>
      </c>
      <c r="F20" s="189" t="inlineStr">
        <is>
          <t>2024_0003_20240420_2023年年度报告_烟台德邦科技股份有限公司2023年年度报告.txt:2947</t>
        </is>
      </c>
      <c r="G20" s="189" t="n"/>
    </row>
    <row r="21" s="103">
      <c r="A21" s="189" t="inlineStr">
        <is>
          <t>2023</t>
        </is>
      </c>
      <c r="B21" s="196" t="n">
        <v>4</v>
      </c>
      <c r="C21" s="189" t="inlineStr">
        <is>
          <t>上海聚道化工科技有 限公司</t>
        </is>
      </c>
      <c r="D21" s="196" t="n">
        <v>0.531622</v>
      </c>
      <c r="E21" s="196" t="n">
        <v>0.0851</v>
      </c>
      <c r="F21" s="189" t="inlineStr">
        <is>
          <t>2024_0003_20240420_2023年年度报告_烟台德邦科技股份有限公司2023年年度报告.txt:2960</t>
        </is>
      </c>
      <c r="G21" s="189" t="n"/>
    </row>
    <row r="22" s="103">
      <c r="A22" s="189" t="inlineStr">
        <is>
          <t>2023</t>
        </is>
      </c>
      <c r="B22" s="196" t="n">
        <v>5</v>
      </c>
      <c r="C22" s="189" t="inlineStr">
        <is>
          <t>烟台屹海新材料科技 有限公司及其关联单 位</t>
        </is>
      </c>
      <c r="D22" s="196" t="n">
        <v>0.378851</v>
      </c>
      <c r="E22" s="196" t="n">
        <v>0.0607</v>
      </c>
      <c r="F22" s="189" t="inlineStr">
        <is>
          <t>2024_0003_20240420_2023年年度报告_烟台德邦科技股份有限公司2023年年度报告.txt:2966</t>
        </is>
      </c>
      <c r="G22" s="189" t="n"/>
    </row>
    <row r="23" s="103">
      <c r="A23" s="189" t="inlineStr">
        <is>
          <t>2023</t>
        </is>
      </c>
      <c r="B23" s="189" t="inlineStr">
        <is>
          <t>合计</t>
        </is>
      </c>
      <c r="C23" s="189" t="inlineStr">
        <is>
          <t>合计</t>
        </is>
      </c>
      <c r="D23" s="196" t="n">
        <v>3.414768</v>
      </c>
      <c r="E23" s="196" t="n">
        <v>0.5468999999999999</v>
      </c>
      <c r="F23" s="189" t="inlineStr">
        <is>
          <t>2024_0003_20240420_2023年年度报告_烟台德邦科技股份有限公司2023年年度报告.txt:2973</t>
        </is>
      </c>
      <c r="G23" s="189" t="n"/>
    </row>
    <row r="24" s="103">
      <c r="A24" s="189" t="inlineStr">
        <is>
          <t>2022</t>
        </is>
      </c>
      <c r="B24" s="196" t="n">
        <v>1</v>
      </c>
      <c r="C24" s="189" t="inlineStr">
        <is>
          <t>上海辰达化工科技有限公司</t>
        </is>
      </c>
      <c r="D24" s="196" t="n">
        <v>0.816099</v>
      </c>
      <c r="E24" s="196" t="n">
        <v>0.1373</v>
      </c>
      <c r="F24" s="189" t="inlineStr">
        <is>
          <t>2023_0004_20230415_2022年年度报告_烟台德邦科技股份有限公司2022年年度报告.txt:2587</t>
        </is>
      </c>
      <c r="G24" s="189" t="n"/>
    </row>
    <row r="25" s="103">
      <c r="A25" s="189" t="inlineStr">
        <is>
          <t>2022</t>
        </is>
      </c>
      <c r="B25" s="196" t="n">
        <v>2</v>
      </c>
      <c r="C25" s="189" t="inlineStr">
        <is>
          <t>苏州希纳新材料科技有限公 司</t>
        </is>
      </c>
      <c r="D25" s="196" t="n">
        <v>0.720585</v>
      </c>
      <c r="E25" s="196" t="n">
        <v>0.1213</v>
      </c>
      <c r="F25" s="189" t="inlineStr">
        <is>
          <t>2023_0004_20230415_2022年年度报告_烟台德邦科技股份有限公司2022年年度报告.txt:2592</t>
        </is>
      </c>
      <c r="G25" s="189" t="n"/>
    </row>
    <row r="26" s="103">
      <c r="A26" s="189" t="inlineStr">
        <is>
          <t>2022</t>
        </is>
      </c>
      <c r="B26" s="196" t="n">
        <v>3</v>
      </c>
      <c r="C26" s="189" t="inlineStr">
        <is>
          <t>烟台屹海新材料科技有限公 司及其关联单位</t>
        </is>
      </c>
      <c r="D26" s="196" t="n">
        <v>0.481391</v>
      </c>
      <c r="E26" s="196" t="n">
        <v>0.081</v>
      </c>
      <c r="F26" s="189" t="inlineStr">
        <is>
          <t>2023_0004_20230415_2022年年度报告_烟台德邦科技股份有限公司2022年年度报告.txt:2598</t>
        </is>
      </c>
      <c r="G26" s="189" t="n"/>
    </row>
    <row r="27" s="103">
      <c r="A27" s="189" t="inlineStr">
        <is>
          <t>2022</t>
        </is>
      </c>
      <c r="B27" s="196" t="n">
        <v>4</v>
      </c>
      <c r="C27" s="189" t="inlineStr">
        <is>
          <t>深圳市佳迪达新材料科技有 限公司</t>
        </is>
      </c>
      <c r="D27" s="196" t="n">
        <v>0.4208229999999999</v>
      </c>
      <c r="E27" s="196" t="n">
        <v>0.0708</v>
      </c>
      <c r="F27" s="189" t="inlineStr">
        <is>
          <t>2023_0004_20230415_2022年年度报告_烟台德邦科技股份有限公司2022年年度报告.txt:2604</t>
        </is>
      </c>
      <c r="G27" s="189" t="n"/>
    </row>
    <row r="28" s="103">
      <c r="A28" s="189" t="inlineStr">
        <is>
          <t>2022</t>
        </is>
      </c>
      <c r="B28" s="196" t="n">
        <v>5</v>
      </c>
      <c r="C28" s="189" t="inlineStr">
        <is>
          <t>广东金戈新材料股份有限公 司</t>
        </is>
      </c>
      <c r="D28" s="196" t="n">
        <v>0.410286</v>
      </c>
      <c r="E28" s="196" t="n">
        <v>0.06900000000000001</v>
      </c>
      <c r="F28" s="189" t="inlineStr">
        <is>
          <t>2023_0004_20230415_2022年年度报告_烟台德邦科技股份有限公司2022年年度报告.txt:2610</t>
        </is>
      </c>
      <c r="G28" s="189" t="n"/>
    </row>
    <row r="29" s="103">
      <c r="A29" s="189" t="inlineStr">
        <is>
          <t>2022</t>
        </is>
      </c>
      <c r="B29" s="189" t="inlineStr">
        <is>
          <t>合计</t>
        </is>
      </c>
      <c r="C29" s="189" t="inlineStr">
        <is>
          <t>合计</t>
        </is>
      </c>
      <c r="D29" s="196" t="n">
        <v>2.849184</v>
      </c>
      <c r="E29" s="196" t="n">
        <v>0.4795</v>
      </c>
      <c r="F29" s="189" t="inlineStr">
        <is>
          <t>2023_0004_20230415_2022年年度报告_烟台德邦科技股份有限公司2022年年度报告.txt:2616</t>
        </is>
      </c>
      <c r="G29" s="189" t="n"/>
    </row>
    <row r="30" s="103">
      <c r="A30" s="189" t="n"/>
      <c r="B30" s="189" t="n"/>
      <c r="C30" s="189" t="n"/>
      <c r="D30" s="189" t="n"/>
      <c r="E30" s="189" t="n"/>
      <c r="F30" s="189" t="n"/>
      <c r="G30" s="189" t="n"/>
    </row>
    <row r="31" s="103">
      <c r="A31" s="190" t="inlineStr">
        <is>
          <t>【联网补充：上游产品品类】</t>
        </is>
      </c>
      <c r="B31" s="190" t="n"/>
      <c r="C31" s="190" t="n"/>
      <c r="D31" s="190" t="n"/>
      <c r="E31" s="190" t="n"/>
      <c r="F31" s="190" t="n"/>
      <c r="G31" s="190" t="n"/>
    </row>
    <row r="32" s="103">
      <c r="A32" s="205" t="inlineStr">
        <is>
          <t>品类/环节</t>
        </is>
      </c>
      <c r="B32" s="205" t="inlineStr">
        <is>
          <t>内容</t>
        </is>
      </c>
      <c r="C32" s="205" t="inlineStr">
        <is>
          <t>相关性</t>
        </is>
      </c>
      <c r="D32" s="205" t="n"/>
      <c r="E32" s="205" t="n"/>
      <c r="F32" s="205" t="inlineStr">
        <is>
          <t>来源/URL</t>
        </is>
      </c>
      <c r="G32" s="205" t="inlineStr">
        <is>
          <t>访问日期/置信度</t>
        </is>
      </c>
    </row>
    <row r="33" s="103">
      <c r="A33" s="189" t="inlineStr">
        <is>
          <t>石墨/PI膜/导热膜材</t>
        </is>
      </c>
      <c r="B33" s="189" t="inlineStr">
        <is>
          <t>导热石墨、PI膜和复合膜材用于散热、绝缘和结构支撑。</t>
        </is>
      </c>
      <c r="C33" s="189" t="inlineStr">
        <is>
          <t>影响中石科技热管理材料成本和性能。</t>
        </is>
      </c>
      <c r="D33" s="189" t="n"/>
      <c r="E33" s="189" t="n"/>
      <c r="F33" s="189" t="inlineStr">
        <is>
          <t>工业和信息化部；https://www.miit.gov.cn/</t>
        </is>
      </c>
      <c r="G33" s="189" t="inlineStr">
        <is>
          <t>2026-05-15；medium</t>
        </is>
      </c>
    </row>
    <row r="34" s="103">
      <c r="A34" s="189" t="inlineStr">
        <is>
          <t>硅胶/环氧/丙烯酸树脂</t>
        </is>
      </c>
      <c r="B34" s="189" t="inlineStr">
        <is>
          <t>电子胶粘剂和封装材料的基础树脂体系。</t>
        </is>
      </c>
      <c r="C34" s="189" t="inlineStr">
        <is>
          <t>影响德邦科技电子胶和新能源材料性能。</t>
        </is>
      </c>
      <c r="D34" s="189" t="n"/>
      <c r="E34" s="189" t="n"/>
      <c r="F34" s="189" t="inlineStr">
        <is>
          <t>中国石油和化学工业联合会；https://www.cpcif.org.cn/</t>
        </is>
      </c>
      <c r="G34" s="189" t="inlineStr">
        <is>
          <t>2026-05-15；medium</t>
        </is>
      </c>
    </row>
    <row r="35" s="103">
      <c r="A35" s="189" t="inlineStr">
        <is>
          <t>氧化铝/氮化硼/碳材料填料</t>
        </is>
      </c>
      <c r="B35" s="189" t="inlineStr">
        <is>
          <t>导热填料决定热导率、绝缘性、可靠性和加工窗口。</t>
        </is>
      </c>
      <c r="C35" s="189" t="inlineStr">
        <is>
          <t>影响导热界面材料和封装胶差异化。</t>
        </is>
      </c>
      <c r="D35" s="189" t="n"/>
      <c r="E35" s="189" t="n"/>
      <c r="F35" s="189" t="inlineStr">
        <is>
          <t>中国电子材料行业协会；https://www.cemi.org.cn/</t>
        </is>
      </c>
      <c r="G35" s="189" t="inlineStr">
        <is>
          <t>2026-05-15；medium</t>
        </is>
      </c>
    </row>
    <row r="36" s="103">
      <c r="A36" s="189" t="inlineStr">
        <is>
          <t>精密涂布/复合/洁净加工设备</t>
        </is>
      </c>
      <c r="B36" s="189" t="inlineStr">
        <is>
          <t>功能材料需要涂布、复合、模切和洁净生产控制。</t>
        </is>
      </c>
      <c r="C36" s="189" t="inlineStr">
        <is>
          <t>决定批量一致性、客户验证和良率。</t>
        </is>
      </c>
      <c r="D36" s="189" t="n"/>
      <c r="E36" s="189" t="n"/>
      <c r="F36" s="189" t="inlineStr">
        <is>
          <t>SEMI；https://www.semi.org/en</t>
        </is>
      </c>
      <c r="G36" s="189" t="inlineStr">
        <is>
          <t>2026-05-15；medium</t>
        </is>
      </c>
    </row>
    <row r="37" s="103">
      <c r="A37" s="190" t="inlineStr">
        <is>
          <t>【联网补充：下游应用/客户行业】</t>
        </is>
      </c>
      <c r="B37" s="190" t="n"/>
      <c r="C37" s="190" t="n"/>
      <c r="D37" s="190" t="n"/>
      <c r="E37" s="190" t="n"/>
      <c r="F37" s="190" t="n"/>
      <c r="G37" s="190" t="n"/>
    </row>
    <row r="38" s="103">
      <c r="A38" s="205" t="inlineStr">
        <is>
          <t>品类/环节</t>
        </is>
      </c>
      <c r="B38" s="205" t="inlineStr">
        <is>
          <t>内容</t>
        </is>
      </c>
      <c r="C38" s="205" t="inlineStr">
        <is>
          <t>相关性</t>
        </is>
      </c>
      <c r="D38" s="205" t="n"/>
      <c r="E38" s="205" t="n"/>
      <c r="F38" s="205" t="inlineStr">
        <is>
          <t>来源/URL</t>
        </is>
      </c>
      <c r="G38" s="205" t="inlineStr">
        <is>
          <t>访问日期/置信度</t>
        </is>
      </c>
    </row>
    <row r="39" s="103">
      <c r="A39" s="189" t="inlineStr">
        <is>
          <t>消费电子/AI服务器/通信设备</t>
        </is>
      </c>
      <c r="B39" s="189" t="inlineStr">
        <is>
          <t>高性能终端和服务器提升散热、屏蔽和功能膜需求。</t>
        </is>
      </c>
      <c r="C39" s="189" t="inlineStr">
        <is>
          <t>对应中石科技导热和屏蔽材料。</t>
        </is>
      </c>
      <c r="D39" s="189" t="n"/>
      <c r="E39" s="189" t="n"/>
      <c r="F39" s="189" t="inlineStr">
        <is>
          <t>工业和信息化部；https://www.miit.gov.cn/</t>
        </is>
      </c>
      <c r="G39" s="189" t="inlineStr">
        <is>
          <t>2026-05-15；medium</t>
        </is>
      </c>
    </row>
    <row r="40" s="103">
      <c r="A40" s="189" t="inlineStr">
        <is>
          <t>新能源汽车/储能/动力电池</t>
        </is>
      </c>
      <c r="B40" s="189" t="inlineStr">
        <is>
          <t>电池、电控和充电系统需要导热、绝缘和结构胶材料。</t>
        </is>
      </c>
      <c r="C40" s="189" t="inlineStr">
        <is>
          <t>对应德邦科技和中石科技新能源客户拓展。</t>
        </is>
      </c>
      <c r="D40" s="189" t="n"/>
      <c r="E40" s="189" t="n"/>
      <c r="F40" s="189" t="inlineStr">
        <is>
          <t>中国汽车工业协会；http://www.caam.org.cn/</t>
        </is>
      </c>
      <c r="G40" s="189" t="inlineStr">
        <is>
          <t>2026-05-15；medium</t>
        </is>
      </c>
    </row>
    <row r="41" s="103">
      <c r="A41" s="189" t="inlineStr">
        <is>
          <t>半导体先进封装/功率器件</t>
        </is>
      </c>
      <c r="B41" s="189" t="inlineStr">
        <is>
          <t>先进封装和功率器件需要底填、导热、密封和可靠性材料。</t>
        </is>
      </c>
      <c r="C41" s="189" t="inlineStr">
        <is>
          <t>对应德邦科技先进封装材料导入。</t>
        </is>
      </c>
      <c r="D41" s="189" t="n"/>
      <c r="E41" s="189" t="n"/>
      <c r="F41" s="189" t="inlineStr">
        <is>
          <t>SEMI；https://www.semi.org/en</t>
        </is>
      </c>
      <c r="G41" s="189" t="inlineStr">
        <is>
          <t>2026-05-15；high</t>
        </is>
      </c>
    </row>
  </sheetData>
  <autoFilter ref="A5:G29"/>
  <mergeCells count="3">
    <mergeCell ref="A2:G2"/>
    <mergeCell ref="A1:G1"/>
    <mergeCell ref="A4:G4"/>
  </mergeCells>
  <printOptions horizontalCentered="1"/>
  <pageMargins left="0.25" right="0.25" top="0.45" bottom="0.45" header="0.3" footer="0.3"/>
  <pageSetup orientation="portrait" fitToHeight="0"/>
</worksheet>
</file>

<file path=xl/worksheets/sheet15.xml><?xml version="1.0" encoding="utf-8"?>
<worksheet xmlns="http://schemas.openxmlformats.org/spreadsheetml/2006/main">
  <sheetPr>
    <tabColor rgb="FF5B9BD5"/>
    <outlinePr summaryBelow="1" summaryRight="1"/>
    <pageSetUpPr fitToPage="1"/>
  </sheetPr>
  <dimension ref="A1:I66"/>
  <sheetViews>
    <sheetView showGridLines="0" zoomScale="90" workbookViewId="0">
      <pane xSplit="1" ySplit="1" topLeftCell="B2" activePane="bottomRight" state="frozen"/>
      <selection pane="topRight" activeCell="A1" sqref="A1"/>
      <selection pane="bottomLeft" activeCell="A1" sqref="A1"/>
      <selection pane="bottomRight" activeCell="A1" sqref="A1:H1"/>
    </sheetView>
  </sheetViews>
  <sheetFormatPr baseColWidth="8" defaultRowHeight="14"/>
  <cols>
    <col width="22.4140625" customWidth="1" style="103" min="1" max="1"/>
    <col width="26" customWidth="1" style="103" min="2" max="2"/>
    <col width="24.83203125" customWidth="1" style="103" min="3" max="3"/>
    <col width="28.4140625" customWidth="1" style="103" min="4" max="4"/>
    <col width="27.1640625" customWidth="1" style="103" min="5" max="5"/>
    <col width="26" customWidth="1" style="103" min="6" max="7"/>
    <col width="28.4140625" customWidth="1" style="103" min="8" max="8"/>
    <col width="26" customWidth="1" style="103" min="9" max="9"/>
  </cols>
  <sheetData>
    <row r="1" ht="27" customHeight="1" s="103">
      <c r="A1" s="67" t="inlineStr">
        <is>
          <t>科目(金额口径:亿元)</t>
        </is>
      </c>
      <c r="B1" s="68" t="inlineStr">
        <is>
          <t>2025</t>
        </is>
      </c>
      <c r="C1" s="68" t="inlineStr">
        <is>
          <t>2024</t>
        </is>
      </c>
      <c r="D1" s="68" t="inlineStr">
        <is>
          <t>2023</t>
        </is>
      </c>
      <c r="E1" s="68" t="inlineStr">
        <is>
          <t>2022</t>
        </is>
      </c>
      <c r="F1" s="68" t="inlineStr">
        <is>
          <t>2021</t>
        </is>
      </c>
      <c r="G1" s="68" t="inlineStr">
        <is>
          <t>2020</t>
        </is>
      </c>
      <c r="H1" s="68" t="inlineStr">
        <is>
          <t>2019</t>
        </is>
      </c>
      <c r="I1" s="68" t="inlineStr">
        <is>
          <t>2018</t>
        </is>
      </c>
    </row>
    <row r="2" ht="34" customFormat="1" customHeight="1" s="106">
      <c r="A2" s="99" t="inlineStr">
        <is>
          <t>货币资金</t>
        </is>
      </c>
      <c r="B2" s="137" t="n">
        <v>4.6628054646</v>
      </c>
      <c r="C2" s="137" t="n">
        <v>5.1020379971</v>
      </c>
      <c r="D2" s="137" t="n">
        <v>3.7638538455</v>
      </c>
      <c r="E2" s="137" t="n">
        <v>6.8821867345</v>
      </c>
      <c r="F2" s="137" t="n">
        <v>0.8550618156000001</v>
      </c>
      <c r="G2" s="137" t="n">
        <v>0.4029151126</v>
      </c>
      <c r="H2" s="137" t="n">
        <v>0.2365736608</v>
      </c>
      <c r="I2" s="137" t="n">
        <v>0.2688002374</v>
      </c>
    </row>
    <row r="3" ht="8" customHeight="1" s="103">
      <c r="A3" s="5" t="inlineStr">
        <is>
          <t>交易性金融资产</t>
        </is>
      </c>
      <c r="B3" s="118" t="n">
        <v>3.8306596021</v>
      </c>
      <c r="C3" s="118" t="n">
        <v>2.7876070208</v>
      </c>
      <c r="D3" s="118" t="n">
        <v>3.3229548335</v>
      </c>
      <c r="E3" s="118" t="n">
        <v>7.1343084906</v>
      </c>
      <c r="F3" s="118" t="n"/>
      <c r="G3" s="118" t="n"/>
      <c r="H3" s="118" t="n">
        <v>0.02</v>
      </c>
      <c r="I3" s="137" t="n">
        <v>0.008</v>
      </c>
    </row>
    <row r="4" ht="23" customHeight="1" s="103">
      <c r="A4" s="101" t="inlineStr">
        <is>
          <t>应收票据及应收账款</t>
        </is>
      </c>
      <c r="B4" s="137" t="n">
        <v>5.577446126900001</v>
      </c>
      <c r="C4" s="137" t="n">
        <v>3.139430835</v>
      </c>
      <c r="D4" s="137" t="n">
        <v>3.172101662</v>
      </c>
      <c r="E4" s="137" t="n">
        <v>3.1386507068</v>
      </c>
      <c r="F4" s="137" t="n">
        <v>1.207120086</v>
      </c>
      <c r="G4" s="137" t="n">
        <v>0.8250387749</v>
      </c>
      <c r="H4" s="137" t="n">
        <v>0.9360376225</v>
      </c>
      <c r="I4" s="137" t="n">
        <v>0.8708907578</v>
      </c>
    </row>
    <row r="5" ht="8" customHeight="1" s="103">
      <c r="A5" s="6" t="inlineStr">
        <is>
          <t>应收票据</t>
        </is>
      </c>
      <c r="B5" s="147" t="n">
        <v>1.3751332901</v>
      </c>
      <c r="C5" s="147" t="n">
        <v>1.1945168065</v>
      </c>
      <c r="D5" s="147" t="n">
        <v>0.9313186437000001</v>
      </c>
      <c r="E5" s="147" t="n">
        <v>0.9785073215000001</v>
      </c>
      <c r="F5" s="147" t="n">
        <v>0.3166897448</v>
      </c>
      <c r="G5" s="147" t="n">
        <v>0.2071480365</v>
      </c>
      <c r="H5" s="147" t="n">
        <v>0.2178454072</v>
      </c>
      <c r="I5" s="137" t="n">
        <v>0.2653941435</v>
      </c>
    </row>
    <row r="6" ht="30" customHeight="1" s="103">
      <c r="A6" s="21" t="inlineStr">
        <is>
          <t>应收账款</t>
        </is>
      </c>
      <c r="B6" s="148" t="n">
        <v>4.2023128368</v>
      </c>
      <c r="C6" s="148" t="n">
        <v>1.9449140285</v>
      </c>
      <c r="D6" s="148" t="n">
        <v>2.2407830183</v>
      </c>
      <c r="E6" s="148" t="n">
        <v>2.1601433853</v>
      </c>
      <c r="F6" s="148" t="n">
        <v>0.8904303412000001</v>
      </c>
      <c r="G6" s="148" t="n">
        <v>0.6178907384000001</v>
      </c>
      <c r="H6" s="148" t="n">
        <v>0.7181922153</v>
      </c>
      <c r="I6" s="137" t="n">
        <v>0.6054966143</v>
      </c>
    </row>
    <row r="7" ht="23" customHeight="1" s="103">
      <c r="A7" s="101" t="inlineStr">
        <is>
          <t>应收款项融资</t>
        </is>
      </c>
      <c r="B7" s="137" t="n">
        <v>0.7223226671999999</v>
      </c>
      <c r="C7" s="137" t="n">
        <v>0.4244207179</v>
      </c>
      <c r="D7" s="137" t="n">
        <v>1.5672338686</v>
      </c>
      <c r="E7" s="137" t="n">
        <v>1.3202107774</v>
      </c>
      <c r="F7" s="137" t="n">
        <v>0.438019713</v>
      </c>
      <c r="G7" s="137" t="n">
        <v>0.4921562617</v>
      </c>
      <c r="H7" s="137" t="n">
        <v>0.2173276993</v>
      </c>
      <c r="I7" s="137" t="n"/>
    </row>
    <row r="8" ht="30" customHeight="1" s="103">
      <c r="A8" s="21" t="inlineStr">
        <is>
          <t>预付款项</t>
        </is>
      </c>
      <c r="B8" s="148" t="n">
        <v>0.2592072737</v>
      </c>
      <c r="C8" s="148" t="n">
        <v>0.1479552482</v>
      </c>
      <c r="D8" s="148" t="n">
        <v>0.0890841785</v>
      </c>
      <c r="E8" s="148" t="n">
        <v>0.1559530802</v>
      </c>
      <c r="F8" s="148" t="n">
        <v>0.08682937119999999</v>
      </c>
      <c r="G8" s="148" t="n">
        <v>0.0536791002</v>
      </c>
      <c r="H8" s="148" t="n">
        <v>0.0578501698</v>
      </c>
      <c r="I8" s="137" t="n">
        <v>0.0377966461</v>
      </c>
    </row>
    <row r="9" ht="23" customHeight="1" s="103">
      <c r="A9" s="101" t="inlineStr">
        <is>
          <t>应收利息</t>
        </is>
      </c>
      <c r="B9" s="137" t="n"/>
      <c r="C9" s="137" t="n"/>
      <c r="D9" s="137" t="n"/>
      <c r="E9" s="137" t="n">
        <v>0.028991</v>
      </c>
      <c r="F9" s="137" t="n"/>
      <c r="G9" s="137" t="n"/>
      <c r="H9" s="137" t="n"/>
      <c r="I9" s="137" t="n"/>
    </row>
    <row r="10" ht="23" customHeight="1" s="103">
      <c r="A10" s="101" t="inlineStr">
        <is>
          <t>其他应收款</t>
        </is>
      </c>
      <c r="B10" s="137" t="n">
        <v>0.0259776706</v>
      </c>
      <c r="C10" s="137" t="n">
        <v>0.1092008902</v>
      </c>
      <c r="D10" s="137" t="n">
        <v>0.134257448</v>
      </c>
      <c r="E10" s="137" t="n">
        <v>0.0478390407</v>
      </c>
      <c r="F10" s="137" t="n">
        <v>0.0207002791</v>
      </c>
      <c r="G10" s="137" t="n">
        <v>0.1868205009</v>
      </c>
      <c r="H10" s="137" t="n">
        <v>0.6902404998999999</v>
      </c>
      <c r="I10" s="137" t="n">
        <v>0.6977491112999999</v>
      </c>
    </row>
    <row r="11" ht="30" customHeight="1" s="103">
      <c r="A11" s="21" t="inlineStr">
        <is>
          <t>其他应收款(合计)</t>
        </is>
      </c>
      <c r="B11" s="148" t="n">
        <v>0.0259776706</v>
      </c>
      <c r="C11" s="149" t="n">
        <v>0.1092008902</v>
      </c>
      <c r="D11" s="148" t="n">
        <v>0.134257448</v>
      </c>
      <c r="E11" s="148" t="n">
        <v>0.0768300407</v>
      </c>
      <c r="F11" s="149" t="n">
        <v>0.0207002791</v>
      </c>
      <c r="G11" s="148" t="n">
        <v>0.1868205009</v>
      </c>
      <c r="H11" s="149" t="n">
        <v>0.6902404998999999</v>
      </c>
      <c r="I11" s="137" t="n">
        <v>0.6977491112999999</v>
      </c>
    </row>
    <row r="12" ht="23" customHeight="1" s="103">
      <c r="A12" s="101" t="inlineStr">
        <is>
          <t>存货</t>
        </is>
      </c>
      <c r="B12" s="137" t="n">
        <v>2.1874380936</v>
      </c>
      <c r="C12" s="137" t="n">
        <v>1.6449745422</v>
      </c>
      <c r="D12" s="137" t="n">
        <v>1.7177700504</v>
      </c>
      <c r="E12" s="137" t="n">
        <v>1.4619318544</v>
      </c>
      <c r="F12" s="137" t="n">
        <v>1.3344059614</v>
      </c>
      <c r="G12" s="137" t="n">
        <v>0.6455008974999999</v>
      </c>
      <c r="H12" s="137" t="n">
        <v>0.5533397199</v>
      </c>
      <c r="I12" s="137" t="n">
        <v>0.4140573988</v>
      </c>
    </row>
    <row r="13" ht="23" customHeight="1" s="103">
      <c r="A13" s="101" t="inlineStr">
        <is>
          <t>一年内到期的非流动资产</t>
        </is>
      </c>
      <c r="B13" s="137" t="n"/>
      <c r="C13" s="137" t="n">
        <v>4.5513402756</v>
      </c>
      <c r="D13" s="137" t="n"/>
      <c r="E13" s="137" t="n"/>
      <c r="F13" s="137" t="n"/>
      <c r="G13" s="137" t="n"/>
      <c r="H13" s="137" t="n"/>
      <c r="I13" s="137" t="n"/>
    </row>
    <row r="14" ht="30" customHeight="1" s="103">
      <c r="A14" s="21" t="inlineStr">
        <is>
          <t>其他流动资产</t>
        </is>
      </c>
      <c r="B14" s="148" t="n">
        <v>1.5517841962</v>
      </c>
      <c r="C14" s="148" t="n">
        <v>0.6969134102</v>
      </c>
      <c r="D14" s="148" t="n">
        <v>0.2972079108</v>
      </c>
      <c r="E14" s="148" t="n">
        <v>0.1937930434</v>
      </c>
      <c r="F14" s="148" t="n">
        <v>0.1362539539</v>
      </c>
      <c r="G14" s="148" t="n">
        <v>0.0043362415</v>
      </c>
      <c r="H14" s="148" t="n">
        <v>0.0037520279</v>
      </c>
      <c r="I14" s="137" t="n">
        <v>0.0252774689</v>
      </c>
    </row>
    <row r="15" ht="20" customHeight="1" s="103">
      <c r="A15" s="22" t="inlineStr">
        <is>
          <t>流动资产合计</t>
        </is>
      </c>
      <c r="B15" s="117" t="n">
        <v>18.8176410949</v>
      </c>
      <c r="C15" s="117" t="n">
        <v>18.6038809372</v>
      </c>
      <c r="D15" s="117" t="n">
        <v>14.0644637973</v>
      </c>
      <c r="E15" s="117" t="n">
        <v>20.363864728</v>
      </c>
      <c r="F15" s="117" t="n">
        <v>4.0783911802</v>
      </c>
      <c r="G15" s="117" t="n">
        <v>2.6104468893</v>
      </c>
      <c r="H15" s="117" t="n">
        <v>2.7151214001</v>
      </c>
      <c r="I15" s="137" t="n">
        <v>2.3225716203</v>
      </c>
    </row>
    <row r="16" ht="20" customHeight="1" s="103">
      <c r="A16" s="24" t="inlineStr">
        <is>
          <t>可供出售金融资产</t>
        </is>
      </c>
      <c r="B16" s="121" t="n"/>
      <c r="C16" s="121" t="n"/>
      <c r="D16" s="121" t="n"/>
      <c r="E16" s="121" t="n"/>
      <c r="F16" s="121" t="n"/>
      <c r="G16" s="121" t="n"/>
      <c r="H16" s="121" t="n"/>
      <c r="I16" s="137" t="n">
        <v>0.00096</v>
      </c>
    </row>
    <row r="17" ht="35" customHeight="1" s="103">
      <c r="A17" s="22" t="inlineStr">
        <is>
          <t>长期股权投资</t>
        </is>
      </c>
      <c r="B17" s="117" t="n">
        <v>0.5033952599</v>
      </c>
      <c r="C17" s="117" t="n"/>
      <c r="D17" s="117" t="n"/>
      <c r="E17" s="118" t="n"/>
      <c r="F17" s="117" t="n"/>
      <c r="G17" s="117" t="n"/>
      <c r="H17" s="117" t="n"/>
      <c r="I17" s="137" t="n"/>
    </row>
    <row r="18" ht="35" customHeight="1" s="103">
      <c r="A18" s="24" t="inlineStr">
        <is>
          <t>其他权益工具投资</t>
        </is>
      </c>
      <c r="B18" s="121" t="n"/>
      <c r="C18" s="121" t="n"/>
      <c r="D18" s="121" t="n"/>
      <c r="E18" s="121" t="n"/>
      <c r="F18" s="121" t="n"/>
      <c r="G18" s="121" t="n"/>
      <c r="H18" s="121" t="n">
        <v>0.00096</v>
      </c>
      <c r="I18" s="137" t="n"/>
    </row>
    <row r="19" ht="23" customHeight="1" s="103">
      <c r="A19" s="101" t="inlineStr">
        <is>
          <t>其他非流动金融资产</t>
        </is>
      </c>
      <c r="B19" s="137" t="n">
        <v>0.1809926609</v>
      </c>
      <c r="C19" s="137" t="n">
        <v>0.18</v>
      </c>
      <c r="D19" s="137" t="n"/>
      <c r="E19" s="137" t="n"/>
      <c r="F19" s="137" t="n"/>
      <c r="G19" s="137" t="n"/>
      <c r="H19" s="137" t="n"/>
      <c r="I19" s="137" t="n"/>
    </row>
    <row r="20" ht="23" customHeight="1" s="103">
      <c r="A20" s="101" t="inlineStr">
        <is>
          <t>固定资产原值</t>
        </is>
      </c>
      <c r="B20" s="137" t="n">
        <v>11.4759217561</v>
      </c>
      <c r="C20" s="137" t="n">
        <v>8.361964029099999</v>
      </c>
      <c r="D20" s="137" t="n">
        <v>4.6879982766</v>
      </c>
      <c r="E20" s="137" t="n">
        <v>3.6567368652</v>
      </c>
      <c r="F20" s="137" t="n">
        <v>2.742353519</v>
      </c>
      <c r="G20" s="137" t="n">
        <v>2.4780739881</v>
      </c>
      <c r="H20" s="137" t="n">
        <v>2.0446866341</v>
      </c>
      <c r="I20" s="137" t="n">
        <v>1.674736925</v>
      </c>
    </row>
    <row r="21" ht="23" customHeight="1" s="103">
      <c r="A21" s="101" t="inlineStr">
        <is>
          <t>累计折旧</t>
        </is>
      </c>
      <c r="B21" s="137" t="n">
        <v>2.2638601294</v>
      </c>
      <c r="C21" s="137" t="n">
        <v>1.6647221562</v>
      </c>
      <c r="D21" s="137" t="n">
        <v>1.2352042412</v>
      </c>
      <c r="E21" s="137" t="n">
        <v>1.0088501176</v>
      </c>
      <c r="F21" s="137" t="n">
        <v>0.8199880488</v>
      </c>
      <c r="G21" s="137" t="n">
        <v>0.6682695741</v>
      </c>
      <c r="H21" s="137" t="n">
        <v>0.5547710014</v>
      </c>
      <c r="I21" s="137" t="n">
        <v>0.4371237646</v>
      </c>
    </row>
    <row r="22" ht="23" customHeight="1" s="103">
      <c r="A22" s="101" t="inlineStr">
        <is>
          <t>固定资产净值</t>
        </is>
      </c>
      <c r="B22" s="137" t="n">
        <v>9.212061626699999</v>
      </c>
      <c r="C22" s="137" t="n">
        <v>6.697241872899999</v>
      </c>
      <c r="D22" s="137" t="n">
        <v>3.4527940354</v>
      </c>
      <c r="E22" s="137" t="n">
        <v>2.6478867476</v>
      </c>
      <c r="F22" s="137" t="n">
        <v>1.9223654702</v>
      </c>
      <c r="G22" s="137" t="n">
        <v>1.809804414</v>
      </c>
      <c r="H22" s="137" t="n">
        <v>1.4899156327</v>
      </c>
      <c r="I22" s="137" t="n">
        <v>1.2376131604</v>
      </c>
    </row>
    <row r="23" ht="23" customHeight="1" s="103">
      <c r="A23" s="101" t="inlineStr">
        <is>
          <t>固定资产减值准备</t>
        </is>
      </c>
      <c r="B23" s="137" t="n">
        <v>0.0051238364</v>
      </c>
      <c r="C23" s="137" t="n"/>
      <c r="D23" s="137" t="n"/>
      <c r="E23" s="137" t="n"/>
      <c r="F23" s="137" t="n"/>
      <c r="G23" s="137" t="n"/>
      <c r="H23" s="137" t="n"/>
      <c r="I23" s="137" t="n"/>
    </row>
    <row r="24" ht="23" customHeight="1" s="103">
      <c r="A24" s="101" t="inlineStr">
        <is>
          <t>在建工程合计</t>
        </is>
      </c>
      <c r="B24" s="137" t="n">
        <v>1.3170699659</v>
      </c>
      <c r="C24" s="137" t="n">
        <v>1.9215864335</v>
      </c>
      <c r="D24" s="137" t="n">
        <v>3.146354082</v>
      </c>
      <c r="E24" s="137" t="n">
        <v>1.3850398369</v>
      </c>
      <c r="F24" s="137" t="n">
        <v>1.0259012447</v>
      </c>
      <c r="G24" s="137" t="n">
        <v>0.1243546954</v>
      </c>
      <c r="H24" s="137" t="n">
        <v>0.3533944798</v>
      </c>
      <c r="I24" s="137" t="n">
        <v>0.4093997190999999</v>
      </c>
    </row>
    <row r="25" ht="23" customHeight="1" s="103">
      <c r="A25" s="101" t="inlineStr">
        <is>
          <t>在建工程</t>
        </is>
      </c>
      <c r="B25" s="137" t="n">
        <v>1.3170699659</v>
      </c>
      <c r="C25" s="137" t="n">
        <v>1.9215864335</v>
      </c>
      <c r="D25" s="137" t="n">
        <v>3.146354082</v>
      </c>
      <c r="E25" s="137" t="n">
        <v>1.3850398369</v>
      </c>
      <c r="F25" s="137" t="n">
        <v>1.0259012447</v>
      </c>
      <c r="G25" s="137" t="n"/>
      <c r="H25" s="137" t="n"/>
      <c r="I25" s="137" t="n">
        <v>0.4093997190999999</v>
      </c>
    </row>
    <row r="26" ht="23" customHeight="1" s="103">
      <c r="A26" s="101" t="inlineStr">
        <is>
          <t>固定资产净额</t>
        </is>
      </c>
      <c r="B26" s="137" t="n">
        <v>9.2069377903</v>
      </c>
      <c r="C26" s="137" t="n">
        <v>6.697241872899999</v>
      </c>
      <c r="D26" s="137" t="n">
        <v>3.4527940354</v>
      </c>
      <c r="E26" s="137" t="n">
        <v>2.6478867476</v>
      </c>
      <c r="F26" s="137" t="n">
        <v>1.9223654702</v>
      </c>
      <c r="G26" s="137" t="n">
        <v>1.809804414</v>
      </c>
      <c r="H26" s="137" t="n">
        <v>1.4899156327</v>
      </c>
      <c r="I26" s="137" t="n">
        <v>1.2376131604</v>
      </c>
    </row>
    <row r="27" ht="23" customHeight="1" s="103">
      <c r="A27" s="101" t="inlineStr">
        <is>
          <t>固定资产及清理合计</t>
        </is>
      </c>
      <c r="B27" s="137" t="n">
        <v>9.2069377903</v>
      </c>
      <c r="C27" s="137" t="n">
        <v>6.697241872899999</v>
      </c>
      <c r="D27" s="137" t="n">
        <v>3.4527940354</v>
      </c>
      <c r="E27" s="137" t="n">
        <v>2.6478867476</v>
      </c>
      <c r="F27" s="137" t="n">
        <v>1.9223654702</v>
      </c>
      <c r="G27" s="137" t="n">
        <v>1.809804414</v>
      </c>
      <c r="H27" s="137" t="n">
        <v>1.4899156327</v>
      </c>
      <c r="I27" s="137" t="n">
        <v>1.2376131604</v>
      </c>
    </row>
    <row r="28" ht="30" customHeight="1" s="103">
      <c r="A28" s="21" t="inlineStr">
        <is>
          <t>使用权资产</t>
        </is>
      </c>
      <c r="B28" s="148" t="n">
        <v>0.0879547006</v>
      </c>
      <c r="C28" s="148" t="n">
        <v>0.0807772182</v>
      </c>
      <c r="D28" s="148" t="n">
        <v>0.0482045362</v>
      </c>
      <c r="E28" s="148" t="n">
        <v>0.0275377302</v>
      </c>
      <c r="F28" s="148" t="n">
        <v>0.0393409095</v>
      </c>
      <c r="G28" s="149" t="n"/>
      <c r="H28" s="149" t="n"/>
      <c r="I28" s="137" t="n"/>
    </row>
    <row r="29" ht="35" customHeight="1" s="103">
      <c r="A29" s="22" t="inlineStr">
        <is>
          <t>无形资产</t>
        </is>
      </c>
      <c r="B29" s="117" t="n">
        <v>1.4191282001</v>
      </c>
      <c r="C29" s="117" t="n">
        <v>1.3264039459</v>
      </c>
      <c r="D29" s="117" t="n">
        <v>1.3459973138</v>
      </c>
      <c r="E29" s="117" t="n">
        <v>1.0477932097</v>
      </c>
      <c r="F29" s="117" t="n">
        <v>0.9558881473</v>
      </c>
      <c r="G29" s="117" t="n">
        <v>0.2131494853</v>
      </c>
      <c r="H29" s="117" t="n">
        <v>0.2138015173</v>
      </c>
      <c r="I29" s="137" t="n">
        <v>0.2174459583</v>
      </c>
    </row>
    <row r="30" ht="20" customHeight="1" s="103">
      <c r="A30" s="24" t="inlineStr">
        <is>
          <t>商誉</t>
        </is>
      </c>
      <c r="B30" s="121" t="n">
        <v>2.0275127925</v>
      </c>
      <c r="C30" s="121" t="n">
        <v>0.07099450639999999</v>
      </c>
      <c r="D30" s="121" t="n">
        <v>0.07099450639999999</v>
      </c>
      <c r="E30" s="121" t="n">
        <v>0.07099450639999999</v>
      </c>
      <c r="F30" s="121" t="n">
        <v>0.07099450639999999</v>
      </c>
      <c r="G30" s="121" t="n">
        <v>0.07099450639999999</v>
      </c>
      <c r="H30" s="121" t="n">
        <v>0.07099450639999999</v>
      </c>
      <c r="I30" s="137" t="n">
        <v>0.07099450639999999</v>
      </c>
    </row>
    <row r="31" ht="23" customHeight="1" s="103">
      <c r="A31" s="101" t="inlineStr">
        <is>
          <t>长期待摊费用</t>
        </is>
      </c>
      <c r="B31" s="137" t="n">
        <v>0.2105017386</v>
      </c>
      <c r="C31" s="137" t="n">
        <v>0.1899433327</v>
      </c>
      <c r="D31" s="137" t="n">
        <v>0.1398004757</v>
      </c>
      <c r="E31" s="137" t="n">
        <v>0.0841452439</v>
      </c>
      <c r="F31" s="137" t="n">
        <v>0.0681915355</v>
      </c>
      <c r="G31" s="137" t="n">
        <v>0.0574376503</v>
      </c>
      <c r="H31" s="137" t="n">
        <v>0.0535748731</v>
      </c>
      <c r="I31" s="137" t="n">
        <v>0.06235173679999999</v>
      </c>
    </row>
    <row r="32" ht="23" customHeight="1" s="103">
      <c r="A32" s="101" t="inlineStr">
        <is>
          <t>递延所得税资产</t>
        </is>
      </c>
      <c r="B32" s="137" t="n">
        <v>0.3562132743</v>
      </c>
      <c r="C32" s="137" t="n">
        <v>0.2583536944</v>
      </c>
      <c r="D32" s="137" t="n">
        <v>0.2145710149</v>
      </c>
      <c r="E32" s="137" t="n">
        <v>0.1331441924</v>
      </c>
      <c r="F32" s="137" t="n">
        <v>0.07068185339999999</v>
      </c>
      <c r="G32" s="137" t="n">
        <v>0.0740051033</v>
      </c>
      <c r="H32" s="137" t="n">
        <v>0.0740590231</v>
      </c>
      <c r="I32" s="137" t="n">
        <v>0.06347497099999999</v>
      </c>
    </row>
    <row r="33" ht="23" customHeight="1" s="103">
      <c r="A33" s="101" t="inlineStr">
        <is>
          <t>其他非流动资产</t>
        </is>
      </c>
      <c r="B33" s="137" t="n">
        <v>0.3290179392</v>
      </c>
      <c r="C33" s="137" t="n">
        <v>0.3681520657</v>
      </c>
      <c r="D33" s="137" t="n">
        <v>4.9236036152</v>
      </c>
      <c r="E33" s="137" t="n">
        <v>0.0765413519</v>
      </c>
      <c r="F33" s="137" t="n">
        <v>0.0110025165</v>
      </c>
      <c r="G33" s="137" t="n">
        <v>0.0328724172</v>
      </c>
      <c r="H33" s="137" t="n">
        <v>0.0251276844</v>
      </c>
      <c r="I33" s="137" t="n">
        <v>0.05285991769999999</v>
      </c>
    </row>
    <row r="34" ht="23" customHeight="1" s="103">
      <c r="A34" s="101" t="inlineStr">
        <is>
          <t>非流动资产合计</t>
        </is>
      </c>
      <c r="B34" s="137" t="n">
        <v>15.6387243223</v>
      </c>
      <c r="C34" s="137" t="n">
        <v>11.0934530697</v>
      </c>
      <c r="D34" s="137" t="n">
        <v>13.3423195796</v>
      </c>
      <c r="E34" s="137" t="n">
        <v>5.473082819</v>
      </c>
      <c r="F34" s="137" t="n">
        <v>4.1643661835</v>
      </c>
      <c r="G34" s="137" t="n">
        <v>2.3826182719</v>
      </c>
      <c r="H34" s="137" t="n">
        <v>2.2818277168</v>
      </c>
      <c r="I34" s="137" t="n">
        <v>2.1150999697</v>
      </c>
    </row>
    <row r="35" ht="30" customHeight="1" s="103">
      <c r="A35" s="21" t="inlineStr">
        <is>
          <t>资产总计</t>
        </is>
      </c>
      <c r="B35" s="148" t="n">
        <v>34.4563654172</v>
      </c>
      <c r="C35" s="148" t="n">
        <v>29.6973340069</v>
      </c>
      <c r="D35" s="148" t="n">
        <v>27.4067833769</v>
      </c>
      <c r="E35" s="148" t="n">
        <v>25.836947547</v>
      </c>
      <c r="F35" s="148" t="n">
        <v>8.242757363700001</v>
      </c>
      <c r="G35" s="148" t="n">
        <v>7.113107</v>
      </c>
      <c r="H35" s="148" t="n">
        <v>4.9969491169</v>
      </c>
      <c r="I35" s="137" t="n">
        <v>4.43767159</v>
      </c>
    </row>
    <row r="36" ht="20" customHeight="1" s="103">
      <c r="A36" s="24" t="inlineStr">
        <is>
          <t>短期借款</t>
        </is>
      </c>
      <c r="B36" s="121" t="n">
        <v>1.4460779424</v>
      </c>
      <c r="C36" s="121" t="n">
        <v>1.1445475594</v>
      </c>
      <c r="D36" s="121" t="n">
        <v>0.89536372</v>
      </c>
      <c r="E36" s="121" t="n">
        <v>0.5430329468</v>
      </c>
      <c r="F36" s="121" t="n">
        <v>0.3</v>
      </c>
      <c r="G36" s="121" t="n"/>
      <c r="H36" s="121" t="n">
        <v>0.45</v>
      </c>
      <c r="I36" s="137" t="n">
        <v>0.45</v>
      </c>
    </row>
    <row r="37" ht="23" customHeight="1" s="103">
      <c r="A37" s="101" t="inlineStr">
        <is>
          <t>应付票据及应付账款</t>
        </is>
      </c>
      <c r="B37" s="137" t="n">
        <v>4.9431482002</v>
      </c>
      <c r="C37" s="137" t="n">
        <v>3.3735077096</v>
      </c>
      <c r="D37" s="137" t="n">
        <v>2.0144230554</v>
      </c>
      <c r="E37" s="137" t="n">
        <v>1.3819293502</v>
      </c>
      <c r="F37" s="137" t="n">
        <v>0.7225422546</v>
      </c>
      <c r="G37" s="137" t="n">
        <v>0.2766765823</v>
      </c>
      <c r="H37" s="137" t="n">
        <v>0.4194358834</v>
      </c>
      <c r="I37" s="137" t="n">
        <v>0.3277134005</v>
      </c>
    </row>
    <row r="38" ht="23" customHeight="1" s="103">
      <c r="A38" s="101" t="inlineStr">
        <is>
          <t>应付票据</t>
        </is>
      </c>
      <c r="B38" s="137" t="n">
        <v>1.3614946313</v>
      </c>
      <c r="C38" s="137" t="n">
        <v>0.675</v>
      </c>
      <c r="D38" s="137" t="n"/>
      <c r="E38" s="137" t="n">
        <v>0.1611218</v>
      </c>
      <c r="F38" s="137" t="n">
        <v>0.0385539476</v>
      </c>
      <c r="G38" s="137" t="n"/>
      <c r="H38" s="137" t="n"/>
      <c r="I38" s="137" t="n"/>
    </row>
    <row r="39" ht="23" customHeight="1" s="103">
      <c r="A39" s="101" t="inlineStr">
        <is>
          <t>应付账款</t>
        </is>
      </c>
      <c r="B39" s="137" t="n">
        <v>3.5816535689</v>
      </c>
      <c r="C39" s="137" t="n">
        <v>2.6985077096</v>
      </c>
      <c r="D39" s="137" t="n">
        <v>2.0144230554</v>
      </c>
      <c r="E39" s="137" t="n">
        <v>1.2208075502</v>
      </c>
      <c r="F39" s="137" t="n">
        <v>0.683988307</v>
      </c>
      <c r="G39" s="137" t="n">
        <v>0.2766765823</v>
      </c>
      <c r="H39" s="137" t="n">
        <v>0.4194358834</v>
      </c>
      <c r="I39" s="137" t="n">
        <v>0.3277134005</v>
      </c>
    </row>
    <row r="40" ht="23" customHeight="1" s="103">
      <c r="A40" s="101" t="inlineStr">
        <is>
          <t>预收款项</t>
        </is>
      </c>
      <c r="B40" s="137" t="n"/>
      <c r="C40" s="137" t="n"/>
      <c r="D40" s="137" t="n"/>
      <c r="E40" s="137" t="n"/>
      <c r="F40" s="137" t="n"/>
      <c r="G40" s="137" t="n"/>
      <c r="H40" s="137" t="n">
        <v>0.0189097346</v>
      </c>
      <c r="I40" s="137" t="n">
        <v>0.0103833733</v>
      </c>
    </row>
    <row r="41" ht="35" customHeight="1" s="103">
      <c r="A41" s="22" t="inlineStr">
        <is>
          <t>合同负债</t>
        </is>
      </c>
      <c r="B41" s="118" t="n">
        <v>0.07967995679999999</v>
      </c>
      <c r="C41" s="118" t="n">
        <v>0.06940153190000001</v>
      </c>
      <c r="D41" s="118" t="n">
        <v>0.0692993034</v>
      </c>
      <c r="E41" s="118" t="n">
        <v>0.0514076038</v>
      </c>
      <c r="F41" s="118" t="n">
        <v>0.035017657</v>
      </c>
      <c r="G41" s="118" t="n">
        <v>0.035766718</v>
      </c>
      <c r="H41" s="118" t="n"/>
      <c r="I41" s="137" t="n"/>
    </row>
    <row r="42" ht="23" customHeight="1" s="103">
      <c r="A42" s="101" t="inlineStr">
        <is>
          <t>应付职工薪酬</t>
        </is>
      </c>
      <c r="B42" s="137" t="n">
        <v>0.6839847983</v>
      </c>
      <c r="C42" s="137" t="n">
        <v>0.3471599058</v>
      </c>
      <c r="D42" s="137" t="n">
        <v>0.2155294779</v>
      </c>
      <c r="E42" s="137" t="n">
        <v>0.29625338</v>
      </c>
      <c r="F42" s="137" t="n">
        <v>0.2233427047</v>
      </c>
      <c r="G42" s="137" t="n">
        <v>0.1650305345</v>
      </c>
      <c r="H42" s="137" t="n">
        <v>0.1497394022</v>
      </c>
      <c r="I42" s="137" t="n">
        <v>0.08453761859999999</v>
      </c>
    </row>
    <row r="43" ht="23" customHeight="1" s="103">
      <c r="A43" s="101" t="inlineStr">
        <is>
          <t>应交税费</t>
        </is>
      </c>
      <c r="B43" s="137" t="n">
        <v>0.1440799987</v>
      </c>
      <c r="C43" s="137" t="n">
        <v>0.1988231056</v>
      </c>
      <c r="D43" s="137" t="n">
        <v>0.0962142113</v>
      </c>
      <c r="E43" s="137" t="n">
        <v>0.1530455387</v>
      </c>
      <c r="F43" s="137" t="n">
        <v>0.0410960843</v>
      </c>
      <c r="G43" s="137" t="n">
        <v>0.04860963</v>
      </c>
      <c r="H43" s="137" t="n">
        <v>0.0336871422</v>
      </c>
      <c r="I43" s="137" t="n">
        <v>0.0372493214</v>
      </c>
    </row>
    <row r="44" ht="23" customHeight="1" s="103">
      <c r="A44" s="101" t="inlineStr">
        <is>
          <t>应付利息</t>
        </is>
      </c>
      <c r="B44" s="137" t="n"/>
      <c r="C44" s="137" t="n"/>
      <c r="D44" s="137" t="n">
        <v>0.000440797</v>
      </c>
      <c r="E44" s="137" t="n">
        <v>0.0005261708</v>
      </c>
      <c r="F44" s="137" t="n"/>
      <c r="G44" s="137" t="n"/>
      <c r="H44" s="137" t="n"/>
      <c r="I44" s="137" t="n"/>
    </row>
    <row r="45" ht="23" customHeight="1" s="103">
      <c r="A45" s="101" t="inlineStr">
        <is>
          <t>其他应付款</t>
        </is>
      </c>
      <c r="B45" s="137" t="n">
        <v>0.2332585952</v>
      </c>
      <c r="C45" s="137" t="n">
        <v>0.193186851</v>
      </c>
      <c r="D45" s="137" t="n">
        <v>0.1026094745</v>
      </c>
      <c r="E45" s="137" t="n">
        <v>0.1025013858</v>
      </c>
      <c r="F45" s="137" t="n">
        <v>0.07295603959999999</v>
      </c>
      <c r="G45" s="137" t="n">
        <v>0.06486923509999999</v>
      </c>
      <c r="H45" s="137" t="n">
        <v>0.0546252951</v>
      </c>
      <c r="I45" s="137" t="n">
        <v>0.0414555069</v>
      </c>
    </row>
    <row r="46" ht="23" customHeight="1" s="103">
      <c r="A46" s="101" t="inlineStr">
        <is>
          <t>其他应付款合计</t>
        </is>
      </c>
      <c r="B46" s="137" t="n">
        <v>0.2332585952</v>
      </c>
      <c r="C46" s="137" t="n">
        <v>0.193186851</v>
      </c>
      <c r="D46" s="137" t="n">
        <v>0.1030502715</v>
      </c>
      <c r="E46" s="137" t="n">
        <v>0.1030275566</v>
      </c>
      <c r="F46" s="137" t="n">
        <v>0.07295603959999999</v>
      </c>
      <c r="G46" s="137" t="n">
        <v>0.06486923509999999</v>
      </c>
      <c r="H46" s="137" t="n">
        <v>0.0546252951</v>
      </c>
      <c r="I46" s="137" t="n">
        <v>0.0414555069</v>
      </c>
    </row>
    <row r="47" ht="23" customHeight="1" s="103">
      <c r="A47" s="101" t="inlineStr">
        <is>
          <t>一年内到期的非流动负债</t>
        </is>
      </c>
      <c r="B47" s="137" t="n">
        <v>0.184255291</v>
      </c>
      <c r="C47" s="137" t="n">
        <v>0.0404852071</v>
      </c>
      <c r="D47" s="137" t="n">
        <v>0.1591871555</v>
      </c>
      <c r="E47" s="137" t="n">
        <v>0.1019200903</v>
      </c>
      <c r="F47" s="137" t="n">
        <v>0.022466714</v>
      </c>
      <c r="G47" s="137" t="n"/>
      <c r="H47" s="137" t="n"/>
      <c r="I47" s="137" t="n"/>
    </row>
    <row r="48" ht="30" customHeight="1" s="103">
      <c r="A48" s="21" t="inlineStr">
        <is>
          <t>其他流动负债</t>
        </is>
      </c>
      <c r="B48" s="148" t="n">
        <v>0.5255339622999999</v>
      </c>
      <c r="C48" s="148" t="n">
        <v>0.4490014692</v>
      </c>
      <c r="D48" s="148" t="n">
        <v>0.2252255226</v>
      </c>
      <c r="E48" s="148" t="n">
        <v>0.5394881511</v>
      </c>
      <c r="F48" s="149" t="n">
        <v>0.2378774458</v>
      </c>
      <c r="G48" s="149" t="n">
        <v>0.1385598328</v>
      </c>
      <c r="H48" s="149" t="n">
        <v>0.1508376004</v>
      </c>
      <c r="I48" s="137" t="n">
        <v>0.1226797311</v>
      </c>
    </row>
    <row r="49" ht="23" customHeight="1" s="103">
      <c r="A49" s="101" t="inlineStr">
        <is>
          <t>流动负债合计</t>
        </is>
      </c>
      <c r="B49" s="137" t="n">
        <v>8.2400187449</v>
      </c>
      <c r="C49" s="137" t="n">
        <v>5.8161133396</v>
      </c>
      <c r="D49" s="137" t="n">
        <v>3.7782927176</v>
      </c>
      <c r="E49" s="137" t="n">
        <v>3.1701046175</v>
      </c>
      <c r="F49" s="137" t="n">
        <v>1.6552989</v>
      </c>
      <c r="G49" s="137" t="n">
        <v>0.7295125326999999</v>
      </c>
      <c r="H49" s="137" t="n">
        <v>1.2772350579</v>
      </c>
      <c r="I49" s="137" t="n">
        <v>1.0740189518</v>
      </c>
    </row>
    <row r="50" ht="30" customHeight="1" s="103">
      <c r="A50" s="21" t="inlineStr">
        <is>
          <t>长期借款</t>
        </is>
      </c>
      <c r="B50" s="148" t="n">
        <v>1.60575</v>
      </c>
      <c r="C50" s="148" t="n"/>
      <c r="D50" s="148" t="n">
        <v>0.185432</v>
      </c>
      <c r="E50" s="148" t="n">
        <v>0.3187666667</v>
      </c>
      <c r="F50" s="148" t="n">
        <v>0.4026</v>
      </c>
      <c r="G50" s="148" t="n">
        <v>0.02</v>
      </c>
      <c r="H50" s="148" t="n"/>
      <c r="I50" s="137" t="n"/>
    </row>
    <row r="51" ht="35" customHeight="1" s="103">
      <c r="A51" s="22" t="inlineStr">
        <is>
          <t>租赁负债</t>
        </is>
      </c>
      <c r="B51" s="117" t="n">
        <v>0.0378961927</v>
      </c>
      <c r="C51" s="117" t="n">
        <v>0.0371663027</v>
      </c>
      <c r="D51" s="117" t="n">
        <v>0.0208769179</v>
      </c>
      <c r="E51" s="117" t="n">
        <v>0.0047509732</v>
      </c>
      <c r="F51" s="117" t="n">
        <v>0.0168741955</v>
      </c>
      <c r="G51" s="117" t="n"/>
      <c r="H51" s="117" t="n"/>
      <c r="I51" s="137" t="n"/>
    </row>
    <row r="52" ht="35" customHeight="1" s="103">
      <c r="A52" s="24" t="inlineStr">
        <is>
          <t>长期递延收益</t>
        </is>
      </c>
      <c r="B52" s="121" t="n">
        <v>0.7592457054999999</v>
      </c>
      <c r="C52" s="121" t="n">
        <v>0.7288664498999999</v>
      </c>
      <c r="D52" s="121" t="n">
        <v>0.5484734469</v>
      </c>
      <c r="E52" s="121" t="n">
        <v>0.3266938175</v>
      </c>
      <c r="F52" s="121" t="n">
        <v>0.2457458305</v>
      </c>
      <c r="G52" s="121" t="n">
        <v>0.2849042124</v>
      </c>
      <c r="H52" s="121" t="n">
        <v>0.2451971389</v>
      </c>
      <c r="I52" s="137" t="n">
        <v>0.2207013537</v>
      </c>
    </row>
    <row r="53" ht="23" customHeight="1" s="103">
      <c r="A53" s="101" t="inlineStr">
        <is>
          <t>递延所得税负债</t>
        </is>
      </c>
      <c r="B53" s="137" t="n">
        <v>0.0282405726</v>
      </c>
      <c r="C53" s="137" t="n">
        <v>0.0113160392</v>
      </c>
      <c r="D53" s="137" t="n">
        <v>0.0073266384</v>
      </c>
      <c r="E53" s="137" t="n">
        <v>0.0065814616</v>
      </c>
      <c r="F53" s="137" t="n">
        <v>2.77321e-05</v>
      </c>
      <c r="G53" s="137" t="n">
        <v>6.852510000000001e-05</v>
      </c>
      <c r="H53" s="137" t="n">
        <v>0.0001093181</v>
      </c>
      <c r="I53" s="137" t="n">
        <v>0.0001501111</v>
      </c>
    </row>
    <row r="54" ht="30" customHeight="1" s="103">
      <c r="A54" s="21" t="inlineStr">
        <is>
          <t>其他非流动负债</t>
        </is>
      </c>
      <c r="B54" s="148" t="n">
        <v>0.28620951</v>
      </c>
      <c r="C54" s="148" t="n"/>
      <c r="D54" s="148" t="n"/>
      <c r="E54" s="148" t="n"/>
      <c r="F54" s="148" t="n"/>
      <c r="G54" s="148" t="n"/>
      <c r="H54" s="148" t="n"/>
      <c r="I54" s="137" t="n"/>
    </row>
    <row r="55" ht="35" customHeight="1" s="103">
      <c r="A55" s="22" t="inlineStr">
        <is>
          <t>非流动负债合计</t>
        </is>
      </c>
      <c r="B55" s="118" t="n">
        <v>2.7173419808</v>
      </c>
      <c r="C55" s="117" t="n">
        <v>0.7773487918</v>
      </c>
      <c r="D55" s="117" t="n">
        <v>0.7621090032</v>
      </c>
      <c r="E55" s="117" t="n">
        <v>0.656792919</v>
      </c>
      <c r="F55" s="117" t="n">
        <v>0.6652477581</v>
      </c>
      <c r="G55" s="118" t="n">
        <v>0.3049727375</v>
      </c>
      <c r="H55" s="118" t="n">
        <v>0.245306457</v>
      </c>
      <c r="I55" s="137" t="n">
        <v>0.2208514648</v>
      </c>
    </row>
    <row r="56" ht="23" customHeight="1" s="103">
      <c r="A56" s="101" t="inlineStr">
        <is>
          <t>负债合计</t>
        </is>
      </c>
      <c r="B56" s="137" t="n">
        <v>10.9573607257</v>
      </c>
      <c r="C56" s="137" t="n">
        <v>6.5934621314</v>
      </c>
      <c r="D56" s="137" t="n">
        <v>4.5404017208</v>
      </c>
      <c r="E56" s="137" t="n">
        <v>3.8268975365</v>
      </c>
      <c r="F56" s="137" t="n">
        <v>2.3205466581</v>
      </c>
      <c r="G56" s="137" t="n">
        <v>1.713909</v>
      </c>
      <c r="H56" s="137" t="n">
        <v>1.5225415149</v>
      </c>
      <c r="I56" s="137" t="n">
        <v>1.2948704166</v>
      </c>
    </row>
    <row r="57" ht="30" customHeight="1" s="103">
      <c r="A57" s="21" t="inlineStr">
        <is>
          <t>实收资本(或股本)</t>
        </is>
      </c>
      <c r="B57" s="148" t="n">
        <v>1.4224</v>
      </c>
      <c r="C57" s="148" t="n">
        <v>1.4224</v>
      </c>
      <c r="D57" s="148" t="n">
        <v>1.4224</v>
      </c>
      <c r="E57" s="148" t="n">
        <v>1.4224</v>
      </c>
      <c r="F57" s="148" t="n">
        <v>1.0668</v>
      </c>
      <c r="G57" s="148" t="n">
        <v>1</v>
      </c>
      <c r="H57" s="148" t="n">
        <v>0.80821</v>
      </c>
      <c r="I57" s="137" t="n">
        <v>0.80821</v>
      </c>
    </row>
    <row r="58" ht="23" customHeight="1" s="103">
      <c r="A58" s="101" t="inlineStr">
        <is>
          <t>资本公积</t>
        </is>
      </c>
      <c r="B58" s="137" t="n">
        <v>18.2626720557</v>
      </c>
      <c r="C58" s="137" t="n">
        <v>18.3990538213</v>
      </c>
      <c r="D58" s="137" t="n">
        <v>18.2830254215</v>
      </c>
      <c r="E58" s="137" t="n">
        <v>18.1908931195</v>
      </c>
      <c r="F58" s="137" t="n">
        <v>3.6716606307</v>
      </c>
      <c r="G58" s="137" t="n">
        <v>2.5360606307</v>
      </c>
      <c r="H58" s="137" t="n">
        <v>2.2275863868</v>
      </c>
      <c r="I58" s="137" t="n">
        <v>2.2275863868</v>
      </c>
    </row>
    <row r="59" ht="30" customHeight="1" s="103">
      <c r="A59" s="21" t="inlineStr">
        <is>
          <t>减:库存股</t>
        </is>
      </c>
      <c r="B59" s="148" t="n">
        <v>0.6843313994</v>
      </c>
      <c r="C59" s="148" t="n">
        <v>0.5406707275</v>
      </c>
      <c r="D59" s="148" t="n">
        <v>0.0425763172</v>
      </c>
      <c r="E59" s="148" t="n"/>
      <c r="F59" s="148" t="n"/>
      <c r="G59" s="148" t="n"/>
      <c r="H59" s="148" t="n"/>
      <c r="I59" s="137" t="n"/>
    </row>
    <row r="60" ht="23" customHeight="1" s="103">
      <c r="A60" s="101" t="inlineStr">
        <is>
          <t>其他综合收益</t>
        </is>
      </c>
      <c r="B60" s="137" t="n">
        <v>-0.0044836717</v>
      </c>
      <c r="C60" s="137" t="n">
        <v>-0.0019734706</v>
      </c>
      <c r="D60" s="137" t="n">
        <v>0.0003361687</v>
      </c>
      <c r="E60" s="137" t="n"/>
      <c r="F60" s="137" t="n"/>
      <c r="G60" s="137" t="n"/>
      <c r="H60" s="137" t="n"/>
      <c r="I60" s="137" t="n"/>
    </row>
    <row r="61" ht="23" customHeight="1" s="103">
      <c r="A61" s="101" t="inlineStr">
        <is>
          <t>盈余公积</t>
        </is>
      </c>
      <c r="B61" s="137" t="n">
        <v>0.4571423842</v>
      </c>
      <c r="C61" s="137" t="n">
        <v>0.37329677</v>
      </c>
      <c r="D61" s="137" t="n">
        <v>0.2962980398</v>
      </c>
      <c r="E61" s="137" t="n">
        <v>0.2160205494</v>
      </c>
      <c r="F61" s="137" t="n">
        <v>0.08769347800000001</v>
      </c>
      <c r="G61" s="137" t="n">
        <v>0.0166261222</v>
      </c>
      <c r="H61" s="137" t="n">
        <v>0.0929990124</v>
      </c>
      <c r="I61" s="137" t="n">
        <v>0.059572662</v>
      </c>
    </row>
    <row r="62" ht="23" customHeight="1" s="103">
      <c r="A62" s="101" t="inlineStr">
        <is>
          <t>未分配利润</t>
        </is>
      </c>
      <c r="B62" s="137" t="n">
        <v>3.7885902846</v>
      </c>
      <c r="C62" s="137" t="n">
        <v>3.2882550333</v>
      </c>
      <c r="D62" s="137" t="n">
        <v>2.7443599631</v>
      </c>
      <c r="E62" s="137" t="n">
        <v>2.2218952941</v>
      </c>
      <c r="F62" s="137" t="n">
        <v>1.1201640119</v>
      </c>
      <c r="G62" s="137" t="n">
        <v>0.4323724469</v>
      </c>
      <c r="H62" s="137" t="n">
        <v>0.3547644319</v>
      </c>
      <c r="I62" s="137" t="n">
        <v>0.0308107535</v>
      </c>
    </row>
    <row r="63" ht="23" customHeight="1" s="103">
      <c r="A63" s="101" t="inlineStr">
        <is>
          <t>归属于母公司股东权益合计</t>
        </is>
      </c>
      <c r="B63" s="137" t="n">
        <v>23.2419896534</v>
      </c>
      <c r="C63" s="137" t="n">
        <v>22.9403614265</v>
      </c>
      <c r="D63" s="137" t="n">
        <v>22.7038432759</v>
      </c>
      <c r="E63" s="137" t="n">
        <v>22.051208963</v>
      </c>
      <c r="F63" s="137" t="n">
        <v>5.946318120599999</v>
      </c>
      <c r="G63" s="137" t="n">
        <v>5.42845</v>
      </c>
      <c r="H63" s="137" t="n">
        <v>3.4835598311</v>
      </c>
      <c r="I63" s="137" t="n">
        <v>3.1261798023</v>
      </c>
    </row>
    <row r="64" ht="30" customHeight="1" s="103">
      <c r="A64" s="21" t="inlineStr">
        <is>
          <t>少数股东权益</t>
        </is>
      </c>
      <c r="B64" s="148" t="n">
        <v>0.2570150381</v>
      </c>
      <c r="C64" s="148" t="n">
        <v>0.163510449</v>
      </c>
      <c r="D64" s="148" t="n">
        <v>0.1625383802</v>
      </c>
      <c r="E64" s="148" t="n">
        <v>-0.0411589525</v>
      </c>
      <c r="F64" s="148" t="n">
        <v>-0.024107415</v>
      </c>
      <c r="G64" s="149" t="n">
        <v>-0.0264793088</v>
      </c>
      <c r="H64" s="149" t="n">
        <v>-0.009152229100000001</v>
      </c>
      <c r="I64" s="137" t="n">
        <v>0.0166213711</v>
      </c>
    </row>
    <row r="65" ht="20" customHeight="1" s="103">
      <c r="A65" s="22" t="inlineStr">
        <is>
          <t>所有者权益(或股东权益)合计</t>
        </is>
      </c>
      <c r="B65" s="117" t="n">
        <v>23.4990046915</v>
      </c>
      <c r="C65" s="117" t="n">
        <v>23.1038718755</v>
      </c>
      <c r="D65" s="117" t="n">
        <v>22.8663816561</v>
      </c>
      <c r="E65" s="117" t="n">
        <v>22.0100500105</v>
      </c>
      <c r="F65" s="117" t="n">
        <v>5.9222107056</v>
      </c>
      <c r="G65" s="117" t="n">
        <v>5.399198</v>
      </c>
      <c r="H65" s="117" t="n">
        <v>3.474407602</v>
      </c>
      <c r="I65" s="137" t="n">
        <v>3.1428011734</v>
      </c>
    </row>
    <row r="66" ht="23" customHeight="1" s="103">
      <c r="A66" s="101" t="inlineStr">
        <is>
          <t>负债和所有者权益(或股东权益)总计</t>
        </is>
      </c>
      <c r="B66" s="137" t="n">
        <v>34.4563654172</v>
      </c>
      <c r="C66" s="137" t="n">
        <v>29.6973340069</v>
      </c>
      <c r="D66" s="137" t="n">
        <v>27.4067833769</v>
      </c>
      <c r="E66" s="137" t="n">
        <v>25.836947547</v>
      </c>
      <c r="F66" s="137" t="n">
        <v>8.242757363700001</v>
      </c>
      <c r="G66" s="137" t="n">
        <v>4.9930651612</v>
      </c>
      <c r="H66" s="137" t="n">
        <v>4.9969491169</v>
      </c>
      <c r="I66" s="137" t="n">
        <v>4.43767159</v>
      </c>
    </row>
    <row r="67" ht="23" customHeight="1" s="103"/>
    <row r="68" ht="30" customHeight="1" s="103"/>
    <row r="69" ht="23" customHeight="1" s="103"/>
    <row r="70" ht="30" customHeight="1" s="103"/>
    <row r="71" ht="35" customHeight="1" s="103"/>
    <row r="72" ht="20" customHeight="1" s="103"/>
    <row r="73" ht="20" customHeight="1" s="103"/>
    <row r="74" ht="23" customHeight="1" s="103"/>
    <row r="75" ht="30" customHeight="1" s="103"/>
    <row r="76" ht="23" customHeight="1" s="103"/>
    <row r="77" ht="23" customHeight="1" s="103"/>
    <row r="78" ht="23" customHeight="1" s="103"/>
    <row r="79" ht="23" customHeight="1" s="103"/>
    <row r="80" ht="23" customHeight="1" s="103"/>
    <row r="81" ht="30" customHeight="1" s="103"/>
    <row r="82" ht="20" customHeight="1" s="103"/>
    <row r="83" ht="35" customHeight="1" s="103"/>
    <row r="84" ht="20" customHeight="1" s="103"/>
    <row r="85" ht="20" customHeight="1" s="103"/>
    <row r="86" ht="23" customHeight="1" s="103"/>
    <row r="87" ht="23" customHeight="1" s="103"/>
    <row r="88" ht="30" customHeight="1" s="103"/>
    <row r="89" ht="35" customHeight="1" s="103"/>
    <row r="90" ht="23" customHeight="1" s="103"/>
    <row r="91" ht="23" customHeight="1" s="103"/>
    <row r="92" ht="23" customHeight="1" s="103"/>
    <row r="93" ht="23" customHeight="1" s="103"/>
    <row r="94" ht="30" customHeight="1" s="103"/>
    <row r="95" ht="20" customHeight="1" s="103"/>
    <row r="96" ht="23" customHeight="1" s="103"/>
    <row r="97" ht="23" customHeight="1" s="103"/>
    <row r="98" ht="23" customHeight="1" s="103"/>
    <row r="99" ht="23" customHeight="1" s="103"/>
    <row r="100" ht="23" customHeight="1" s="103"/>
    <row r="101" ht="23" customHeight="1" s="103"/>
    <row r="102" ht="23" customHeight="1" s="103"/>
    <row r="103" ht="23" customHeight="1" s="103"/>
    <row r="104" ht="23" customHeight="1" s="103"/>
    <row r="105" ht="23" customHeight="1" s="103"/>
    <row r="106" ht="23" customHeight="1" s="103"/>
    <row r="107" ht="23" customHeight="1" s="103"/>
    <row r="108" ht="23" customHeight="1" s="103"/>
    <row r="109" ht="30" customHeight="1" s="103"/>
    <row r="110" ht="20" customHeight="1" s="103"/>
    <row r="111" ht="20" customHeight="1" s="103"/>
    <row r="112" ht="23" customHeight="1" s="103"/>
    <row r="113" ht="30" customHeight="1" s="103"/>
    <row r="114" ht="20" customHeight="1" s="103"/>
    <row r="115" ht="23" customHeight="1" s="103"/>
    <row r="116" ht="23" customHeight="1" s="103"/>
    <row r="117" ht="30" customHeight="1" s="103"/>
    <row r="118" ht="23" customHeight="1" s="103"/>
    <row r="119" ht="30" customHeight="1" s="103"/>
    <row r="120" ht="20" customHeight="1" s="103"/>
    <row r="121" ht="23" customHeight="1" s="103"/>
    <row r="122" ht="23" customHeight="1" s="103"/>
    <row r="123" ht="30" customHeight="1" s="103"/>
    <row r="124" ht="20" customHeight="1" s="103"/>
    <row r="125" ht="23" customHeight="1" s="103"/>
    <row r="126" ht="30" customHeight="1" s="103"/>
    <row r="127" ht="20" customHeight="1" s="103"/>
    <row r="128" ht="23" customHeight="1" s="103"/>
    <row r="129" ht="30" customHeight="1" s="103"/>
    <row r="130" ht="20" customHeight="1" s="103"/>
    <row r="131" ht="23" customHeight="1" s="103"/>
    <row r="132" ht="23" customHeight="1" s="103"/>
    <row r="133" ht="30" customHeight="1" s="103"/>
    <row r="134" ht="23" customHeight="1" s="103"/>
    <row r="135" ht="23" customHeight="1" s="103"/>
    <row r="136" ht="23" customHeight="1" s="103"/>
    <row r="137" ht="30" customHeight="1" s="103"/>
    <row r="138" ht="23" customHeight="1" s="103"/>
    <row r="139" ht="23" customHeight="1" s="103"/>
    <row r="140" ht="30" customHeight="1" s="103"/>
    <row r="141" ht="23" customHeight="1" s="103"/>
    <row r="142" ht="23" customHeight="1" s="103"/>
    <row r="143" ht="30" customHeight="1" s="103"/>
    <row r="144" ht="23" customHeight="1" s="103"/>
    <row r="145" ht="30" customHeight="1" s="103"/>
    <row r="146" ht="35" customHeight="1" s="103"/>
    <row r="147" ht="35" customHeight="1" s="103"/>
    <row r="148" ht="20" customHeight="1" s="103"/>
    <row r="149" ht="20" customHeight="1" s="103"/>
    <row r="150" ht="20" customHeight="1" s="103"/>
    <row r="151" ht="20" customHeight="1" s="103"/>
    <row r="152" ht="35" customHeight="1" s="103"/>
    <row r="153" ht="8" customHeight="1" s="103"/>
    <row r="154" ht="8" customHeight="1" s="103"/>
    <row r="155" ht="8" customHeight="1" s="103"/>
    <row r="156" ht="23" customHeight="1" s="103"/>
  </sheetData>
  <printOptions horizontalCentered="1"/>
  <pageMargins left="0.25" right="0.25" top="0.45" bottom="0.45" header="0.3" footer="0.3"/>
  <pageSetup orientation="landscape" fitToHeight="0"/>
</worksheet>
</file>

<file path=xl/worksheets/sheet16.xml><?xml version="1.0" encoding="utf-8"?>
<worksheet xmlns="http://schemas.openxmlformats.org/spreadsheetml/2006/main">
  <sheetPr>
    <tabColor rgb="FF5B9BD5"/>
    <outlinePr summaryBelow="1" summaryRight="1"/>
    <pageSetUpPr fitToPage="1"/>
  </sheetPr>
  <dimension ref="A1:I37"/>
  <sheetViews>
    <sheetView showGridLines="0" zoomScale="90" workbookViewId="0">
      <pane xSplit="1" ySplit="1" topLeftCell="B2" activePane="bottomRight" state="frozen"/>
      <selection pane="topRight" activeCell="A1" sqref="A1"/>
      <selection pane="bottomLeft" activeCell="A1" sqref="A1"/>
      <selection pane="bottomRight" activeCell="A1" sqref="A1:H1"/>
    </sheetView>
  </sheetViews>
  <sheetFormatPr baseColWidth="8" defaultRowHeight="14"/>
  <cols>
    <col width="24.83203125" customWidth="1" style="103" min="1" max="1"/>
    <col width="28.4140625" customWidth="1" style="103" min="2" max="5"/>
    <col width="27.1640625" customWidth="1" style="103" min="6" max="6"/>
    <col width="26" customWidth="1" style="103" min="7" max="7"/>
    <col width="28.4140625" customWidth="1" style="103" min="8" max="8"/>
    <col width="27.1640625" customWidth="1" style="103" min="9" max="9"/>
  </cols>
  <sheetData>
    <row r="1" ht="27" customHeight="1" s="103">
      <c r="A1" s="67" t="inlineStr">
        <is>
          <t>科目(金额口径:亿元)</t>
        </is>
      </c>
      <c r="B1" s="68" t="inlineStr">
        <is>
          <t>2025</t>
        </is>
      </c>
      <c r="C1" s="68" t="inlineStr">
        <is>
          <t>2024</t>
        </is>
      </c>
      <c r="D1" s="68" t="inlineStr">
        <is>
          <t>2023</t>
        </is>
      </c>
      <c r="E1" s="68" t="inlineStr">
        <is>
          <t>2022</t>
        </is>
      </c>
      <c r="F1" s="68" t="inlineStr">
        <is>
          <t>2021</t>
        </is>
      </c>
      <c r="G1" s="68" t="inlineStr">
        <is>
          <t>2020</t>
        </is>
      </c>
      <c r="H1" s="68" t="inlineStr">
        <is>
          <t>2019</t>
        </is>
      </c>
      <c r="I1" s="68" t="inlineStr">
        <is>
          <t>2018</t>
        </is>
      </c>
    </row>
    <row r="2" ht="34" customFormat="1" customHeight="1" s="106">
      <c r="A2" s="99" t="inlineStr">
        <is>
          <t>营业总收入</t>
        </is>
      </c>
      <c r="B2" s="137" t="n">
        <v>15.4723085671</v>
      </c>
      <c r="C2" s="137" t="n">
        <v>11.6675209517</v>
      </c>
      <c r="D2" s="137" t="n">
        <v>9.319751501900001</v>
      </c>
      <c r="E2" s="137" t="n">
        <v>9.285203233200001</v>
      </c>
      <c r="F2" s="137" t="n">
        <v>5.8433437464</v>
      </c>
      <c r="G2" s="137" t="n">
        <v>4.1716530462</v>
      </c>
      <c r="H2" s="137" t="n">
        <v>3.2716643821</v>
      </c>
      <c r="I2" s="137" t="n">
        <v>1.9718577652</v>
      </c>
    </row>
    <row r="3" ht="8" customHeight="1" s="103">
      <c r="A3" s="5" t="inlineStr">
        <is>
          <t>营业收入</t>
        </is>
      </c>
      <c r="B3" s="118" t="n">
        <v>15.4723085671</v>
      </c>
      <c r="C3" s="118" t="n">
        <v>11.6675209517</v>
      </c>
      <c r="D3" s="118" t="n">
        <v>9.319751501900001</v>
      </c>
      <c r="E3" s="118" t="n">
        <v>9.285203233200001</v>
      </c>
      <c r="F3" s="118" t="n">
        <v>5.8433437464</v>
      </c>
      <c r="G3" s="118" t="n">
        <v>4.1716530462</v>
      </c>
      <c r="H3" s="118" t="n">
        <v>3.2716643821</v>
      </c>
      <c r="I3" s="137" t="n">
        <v>1.9718577652</v>
      </c>
    </row>
    <row r="4" ht="23" customHeight="1" s="103">
      <c r="A4" s="101" t="inlineStr">
        <is>
          <t>营业总成本</t>
        </is>
      </c>
      <c r="B4" s="137" t="n">
        <v>14.3120957884</v>
      </c>
      <c r="C4" s="137" t="n">
        <v>10.8287115485</v>
      </c>
      <c r="D4" s="137" t="n">
        <v>8.3662009603</v>
      </c>
      <c r="E4" s="137" t="n">
        <v>8.081349534500001</v>
      </c>
      <c r="F4" s="137" t="n">
        <v>5.1069119589</v>
      </c>
      <c r="G4" s="137" t="n">
        <v>3.7457988497</v>
      </c>
      <c r="H4" s="137" t="n">
        <v>2.8770766433</v>
      </c>
      <c r="I4" s="137" t="n">
        <v>2.0760808449</v>
      </c>
    </row>
    <row r="5" ht="8" customHeight="1" s="103">
      <c r="A5" s="6" t="inlineStr">
        <is>
          <t>营业成本</t>
        </is>
      </c>
      <c r="B5" s="147" t="n">
        <v>11.2166679641</v>
      </c>
      <c r="C5" s="147" t="n">
        <v>8.4532474775</v>
      </c>
      <c r="D5" s="147" t="n">
        <v>6.5995404386</v>
      </c>
      <c r="E5" s="147" t="n">
        <v>6.472756903400001</v>
      </c>
      <c r="F5" s="147" t="n">
        <v>3.8261585302</v>
      </c>
      <c r="G5" s="147" t="n">
        <v>2.7133893722</v>
      </c>
      <c r="H5" s="147" t="n">
        <v>1.9693500133</v>
      </c>
      <c r="I5" s="137" t="n">
        <v>1.2946875307</v>
      </c>
    </row>
    <row r="6" ht="30" customHeight="1" s="103">
      <c r="A6" s="21" t="inlineStr">
        <is>
          <t>营业税金及附加</t>
        </is>
      </c>
      <c r="B6" s="148" t="n">
        <v>0.1319273234</v>
      </c>
      <c r="C6" s="148" t="n">
        <v>0.0903978423</v>
      </c>
      <c r="D6" s="148" t="n">
        <v>0.0620786734</v>
      </c>
      <c r="E6" s="148" t="n">
        <v>0.0595770545</v>
      </c>
      <c r="F6" s="148" t="n">
        <v>0.0404796547</v>
      </c>
      <c r="G6" s="148" t="n">
        <v>0.0335532687</v>
      </c>
      <c r="H6" s="148" t="n">
        <v>0.0256330269</v>
      </c>
      <c r="I6" s="137" t="n">
        <v>0.022388844</v>
      </c>
    </row>
    <row r="7" ht="20" customHeight="1" s="103">
      <c r="A7" s="22" t="inlineStr">
        <is>
          <t>研发费用</t>
        </is>
      </c>
      <c r="B7" s="117" t="n">
        <v>0.7267367572</v>
      </c>
      <c r="C7" s="117" t="n">
        <v>0.66850172</v>
      </c>
      <c r="D7" s="117" t="n">
        <v>0.6195653372</v>
      </c>
      <c r="E7" s="117" t="n">
        <v>0.466727368</v>
      </c>
      <c r="F7" s="117" t="n">
        <v>0.3066416814</v>
      </c>
      <c r="G7" s="117" t="n">
        <v>0.2415040523</v>
      </c>
      <c r="H7" s="117" t="n">
        <v>0.1973421095</v>
      </c>
      <c r="I7" s="137" t="n">
        <v>0.1689649701</v>
      </c>
    </row>
    <row r="8" ht="20" customHeight="1" s="103">
      <c r="A8" s="24" t="inlineStr">
        <is>
          <t>销售费用</t>
        </is>
      </c>
      <c r="B8" s="121" t="n">
        <v>0.9620856978</v>
      </c>
      <c r="C8" s="121" t="n">
        <v>0.7342325140000001</v>
      </c>
      <c r="D8" s="121" t="n">
        <v>0.527292169</v>
      </c>
      <c r="E8" s="121" t="n">
        <v>0.4909899603</v>
      </c>
      <c r="F8" s="121" t="n">
        <v>0.4553263293</v>
      </c>
      <c r="G8" s="121" t="n">
        <v>0.3865440286</v>
      </c>
      <c r="H8" s="121" t="n">
        <v>0.3871904342</v>
      </c>
      <c r="I8" s="137" t="n">
        <v>0.3237280327</v>
      </c>
    </row>
    <row r="9" ht="23" customHeight="1" s="103">
      <c r="A9" s="101" t="inlineStr">
        <is>
          <t>管理费用</t>
        </is>
      </c>
      <c r="B9" s="137" t="n">
        <v>1.2833740331</v>
      </c>
      <c r="C9" s="137" t="n">
        <v>0.9682486171</v>
      </c>
      <c r="D9" s="137" t="n">
        <v>0.713891965</v>
      </c>
      <c r="E9" s="137" t="n">
        <v>0.5828548392</v>
      </c>
      <c r="F9" s="137" t="n">
        <v>0.4619520223</v>
      </c>
      <c r="G9" s="137" t="n">
        <v>0.3522127074</v>
      </c>
      <c r="H9" s="137" t="n">
        <v>0.2721577952</v>
      </c>
      <c r="I9" s="137" t="n">
        <v>0.2516315191</v>
      </c>
    </row>
    <row r="10" ht="23" customHeight="1" s="103">
      <c r="A10" s="101" t="inlineStr">
        <is>
          <t>财务费用</t>
        </is>
      </c>
      <c r="B10" s="137" t="n">
        <v>-0.0086959872</v>
      </c>
      <c r="C10" s="137" t="n">
        <v>-0.0859166224</v>
      </c>
      <c r="D10" s="137" t="n">
        <v>-0.1561676229</v>
      </c>
      <c r="E10" s="137" t="n">
        <v>0.0084434091</v>
      </c>
      <c r="F10" s="137" t="n">
        <v>0.016353741</v>
      </c>
      <c r="G10" s="137" t="n">
        <v>0.0185954205</v>
      </c>
      <c r="H10" s="137" t="n">
        <v>0.0254032642</v>
      </c>
      <c r="I10" s="137" t="n">
        <v>0.0146799483</v>
      </c>
    </row>
    <row r="11" ht="23" customHeight="1" s="103">
      <c r="A11" s="101" t="inlineStr">
        <is>
          <t>利息费用</t>
        </is>
      </c>
      <c r="B11" s="137" t="n">
        <v>0.0243233239</v>
      </c>
      <c r="C11" s="137" t="n">
        <v>0.0339842987</v>
      </c>
      <c r="D11" s="137" t="n">
        <v>0.0685251964</v>
      </c>
      <c r="E11" s="137" t="n">
        <v>0.05814031150000001</v>
      </c>
      <c r="F11" s="137" t="n">
        <v>0.0315041046</v>
      </c>
      <c r="G11" s="137" t="n">
        <v>0.0209604037</v>
      </c>
      <c r="H11" s="137" t="n">
        <v>0.0270899942</v>
      </c>
      <c r="I11" s="137" t="n">
        <v>0.0371208929</v>
      </c>
    </row>
    <row r="12" ht="23" customHeight="1" s="103">
      <c r="A12" s="101" t="inlineStr">
        <is>
          <t>投资收益</t>
        </is>
      </c>
      <c r="B12" s="137" t="n">
        <v>-0.0028623418</v>
      </c>
      <c r="C12" s="137" t="n">
        <v>0.0663031945</v>
      </c>
      <c r="D12" s="137" t="n">
        <v>0.09511102140000001</v>
      </c>
      <c r="E12" s="137" t="n">
        <v>0.0203372965</v>
      </c>
      <c r="F12" s="137" t="n"/>
      <c r="G12" s="137" t="n">
        <v>3.68219e-05</v>
      </c>
      <c r="H12" s="137" t="n">
        <v>5.85361e-05</v>
      </c>
      <c r="I12" s="137" t="n">
        <v>0.0003826923</v>
      </c>
    </row>
    <row r="13" ht="23" customHeight="1" s="103">
      <c r="A13" s="101" t="inlineStr">
        <is>
          <t>对联营企业和合营企业的投资收益</t>
        </is>
      </c>
      <c r="B13" s="137" t="n">
        <v>-0.0366047401</v>
      </c>
      <c r="C13" s="137" t="n"/>
      <c r="D13" s="137" t="n"/>
      <c r="E13" s="137" t="n"/>
      <c r="F13" s="137" t="n"/>
      <c r="G13" s="137" t="n"/>
      <c r="H13" s="137" t="n"/>
      <c r="I13" s="137" t="n"/>
    </row>
    <row r="14" ht="30" customHeight="1" s="103">
      <c r="A14" s="21" t="inlineStr">
        <is>
          <t>公允价值变动收益</t>
        </is>
      </c>
      <c r="B14" s="148" t="n">
        <v>0.0014817684</v>
      </c>
      <c r="C14" s="148" t="n">
        <v>0.0009070208</v>
      </c>
      <c r="D14" s="148" t="n">
        <v>0.0038070348</v>
      </c>
      <c r="E14" s="148" t="n">
        <v>0.0253084906</v>
      </c>
      <c r="F14" s="148" t="n"/>
      <c r="G14" s="148" t="n"/>
      <c r="H14" s="148" t="n"/>
      <c r="I14" s="137" t="n"/>
    </row>
    <row r="15" ht="35" customHeight="1" s="103">
      <c r="A15" s="22" t="inlineStr">
        <is>
          <t>其他收益</t>
        </is>
      </c>
      <c r="B15" s="117" t="n">
        <v>0.1967108435</v>
      </c>
      <c r="C15" s="117" t="n">
        <v>0.1665544502</v>
      </c>
      <c r="D15" s="117" t="n">
        <v>0.1960124758</v>
      </c>
      <c r="E15" s="117" t="n">
        <v>0.1299808172</v>
      </c>
      <c r="F15" s="117" t="n">
        <v>0.1052038324</v>
      </c>
      <c r="G15" s="117" t="n">
        <v>0.0758987012</v>
      </c>
      <c r="H15" s="117" t="n">
        <v>0.0595044227</v>
      </c>
      <c r="I15" s="137" t="n">
        <v>0.1192883492</v>
      </c>
    </row>
    <row r="16" ht="23" customHeight="1" s="103">
      <c r="A16" s="101" t="inlineStr">
        <is>
          <t>资产减值损失</t>
        </is>
      </c>
      <c r="B16" s="137" t="n">
        <v>-0.07892857339999999</v>
      </c>
      <c r="C16" s="137" t="n">
        <v>0.0005195993</v>
      </c>
      <c r="D16" s="137" t="n">
        <v>-0.0395337334</v>
      </c>
      <c r="E16" s="137" t="n">
        <v>-0.0268828868</v>
      </c>
      <c r="F16" s="137" t="n">
        <v>-0.0277555105</v>
      </c>
      <c r="G16" s="137" t="n">
        <v>-0.0182194475</v>
      </c>
      <c r="H16" s="137" t="n">
        <v>-0.0038064258</v>
      </c>
      <c r="I16" s="137" t="n">
        <v>-0.0281259467</v>
      </c>
    </row>
    <row r="17" ht="23" customHeight="1" s="103">
      <c r="A17" s="101" t="inlineStr">
        <is>
          <t>信用减值损失</t>
        </is>
      </c>
      <c r="B17" s="137" t="n">
        <v>-0.1169729867</v>
      </c>
      <c r="C17" s="137" t="n">
        <v>-0.0253089538</v>
      </c>
      <c r="D17" s="137" t="n">
        <v>-0.0123032333</v>
      </c>
      <c r="E17" s="137" t="n">
        <v>-0.0852968819</v>
      </c>
      <c r="F17" s="137" t="n">
        <v>0.0117405117</v>
      </c>
      <c r="G17" s="137" t="n">
        <v>0.05759381769999999</v>
      </c>
      <c r="H17" s="137" t="n">
        <v>-0.0584647198</v>
      </c>
      <c r="I17" s="137" t="n"/>
    </row>
    <row r="18" ht="23" customHeight="1" s="103">
      <c r="A18" s="101" t="inlineStr">
        <is>
          <t>资产处置收益</t>
        </is>
      </c>
      <c r="B18" s="137" t="n">
        <v>-4.87388e-05</v>
      </c>
      <c r="C18" s="137" t="n">
        <v>-0.004221081</v>
      </c>
      <c r="D18" s="137" t="n">
        <v>-0.0005519908</v>
      </c>
      <c r="E18" s="137" t="n">
        <v>-0.0006947928999999999</v>
      </c>
      <c r="F18" s="137" t="n">
        <v>-0.00117132</v>
      </c>
      <c r="G18" s="137" t="n">
        <v>-0.0014664943</v>
      </c>
      <c r="H18" s="137" t="n">
        <v>3.7418e-06</v>
      </c>
      <c r="I18" s="137" t="n">
        <v>6.1651e-06</v>
      </c>
    </row>
    <row r="19" ht="23" customHeight="1" s="103">
      <c r="A19" s="101" t="inlineStr">
        <is>
          <t>营业利润</t>
        </is>
      </c>
      <c r="B19" s="137" t="n">
        <v>1.1595927499</v>
      </c>
      <c r="C19" s="137" t="n">
        <v>1.0435636332</v>
      </c>
      <c r="D19" s="137" t="n">
        <v>1.1960921161</v>
      </c>
      <c r="E19" s="137" t="n">
        <v>1.2666057414</v>
      </c>
      <c r="F19" s="137" t="n">
        <v>0.8244493011</v>
      </c>
      <c r="G19" s="137" t="n">
        <v>0.5396975955</v>
      </c>
      <c r="H19" s="137" t="n">
        <v>0.3918832938</v>
      </c>
      <c r="I19" s="137" t="n">
        <v>-0.0126718198</v>
      </c>
    </row>
    <row r="20" ht="23" customHeight="1" s="103">
      <c r="A20" s="101" t="inlineStr">
        <is>
          <t>营业外收入</t>
        </is>
      </c>
      <c r="B20" s="137" t="n">
        <v>0.010328837</v>
      </c>
      <c r="C20" s="137" t="n">
        <v>0.0662964667</v>
      </c>
      <c r="D20" s="137" t="n">
        <v>0.0038721459</v>
      </c>
      <c r="E20" s="137" t="n">
        <v>0.09451623720000001</v>
      </c>
      <c r="F20" s="137" t="n">
        <v>0.0358788057</v>
      </c>
      <c r="G20" s="137" t="n">
        <v>0.0274815581</v>
      </c>
      <c r="H20" s="137" t="n">
        <v>0.0039877901</v>
      </c>
      <c r="I20" s="137" t="n">
        <v>0.0017671162</v>
      </c>
    </row>
    <row r="21" ht="23" customHeight="1" s="103">
      <c r="A21" s="101" t="inlineStr">
        <is>
          <t>营业外支出</t>
        </is>
      </c>
      <c r="B21" s="137" t="n">
        <v>0.0040190561</v>
      </c>
      <c r="C21" s="137" t="n">
        <v>0.0025693671</v>
      </c>
      <c r="D21" s="137" t="n">
        <v>0.0276353473</v>
      </c>
      <c r="E21" s="137" t="n">
        <v>0.0049219448</v>
      </c>
      <c r="F21" s="137" t="n">
        <v>0.0059988641</v>
      </c>
      <c r="G21" s="137" t="n">
        <v>0.0153795034</v>
      </c>
      <c r="H21" s="137" t="n">
        <v>0.0104269226</v>
      </c>
      <c r="I21" s="137" t="n">
        <v>0.0074288291</v>
      </c>
    </row>
    <row r="22" ht="23" customHeight="1" s="103">
      <c r="A22" s="101" t="inlineStr">
        <is>
          <t>利润总额</t>
        </is>
      </c>
      <c r="B22" s="137" t="n">
        <v>1.1659025308</v>
      </c>
      <c r="C22" s="137" t="n">
        <v>1.1072907328</v>
      </c>
      <c r="D22" s="137" t="n">
        <v>1.1723289147</v>
      </c>
      <c r="E22" s="137" t="n">
        <v>1.3562000338</v>
      </c>
      <c r="F22" s="137" t="n">
        <v>0.8543292427</v>
      </c>
      <c r="G22" s="137" t="n">
        <v>0.5517996502</v>
      </c>
      <c r="H22" s="137" t="n">
        <v>0.3854441613</v>
      </c>
      <c r="I22" s="137" t="n">
        <v>-0.0183335327</v>
      </c>
    </row>
    <row r="23" ht="23" customHeight="1" s="103">
      <c r="A23" s="101" t="inlineStr">
        <is>
          <t>所得税费用</t>
        </is>
      </c>
      <c r="B23" s="137" t="n">
        <v>0.07330144059999999</v>
      </c>
      <c r="C23" s="137" t="n">
        <v>0.1320274936</v>
      </c>
      <c r="D23" s="137" t="n">
        <v>0.1691694226</v>
      </c>
      <c r="E23" s="137" t="n">
        <v>0.1431932177</v>
      </c>
      <c r="F23" s="137" t="n">
        <v>0.09309842810000001</v>
      </c>
      <c r="G23" s="137" t="n">
        <v>0.0676273612</v>
      </c>
      <c r="H23" s="137" t="n">
        <v>0.05383773269999999</v>
      </c>
      <c r="I23" s="137" t="n">
        <v>0.0170717471</v>
      </c>
    </row>
    <row r="24" ht="30" customHeight="1" s="103">
      <c r="A24" s="21" t="inlineStr">
        <is>
          <t>净利润</t>
        </is>
      </c>
      <c r="B24" s="148" t="n">
        <v>1.0926010902</v>
      </c>
      <c r="C24" s="148" t="n">
        <v>0.9752632392</v>
      </c>
      <c r="D24" s="148" t="n">
        <v>1.0031594921</v>
      </c>
      <c r="E24" s="148" t="n">
        <v>1.2130068161</v>
      </c>
      <c r="F24" s="148" t="n">
        <v>0.7612308146</v>
      </c>
      <c r="G24" s="148" t="n">
        <v>0.484172289</v>
      </c>
      <c r="H24" s="148" t="n">
        <v>0.3316064286</v>
      </c>
      <c r="I24" s="137" t="n">
        <v>-0.0354052798</v>
      </c>
    </row>
    <row r="25" ht="20" customHeight="1" s="103">
      <c r="A25" s="22" t="inlineStr">
        <is>
          <t>持续经营净利润</t>
        </is>
      </c>
      <c r="B25" s="117" t="n">
        <v>1.0926010902</v>
      </c>
      <c r="C25" s="117" t="n">
        <v>0.9752632392</v>
      </c>
      <c r="D25" s="117" t="n">
        <v>1.0031594921</v>
      </c>
      <c r="E25" s="117" t="n">
        <v>1.2130068161</v>
      </c>
      <c r="F25" s="117" t="n">
        <v>0.7612308146</v>
      </c>
      <c r="G25" s="117" t="n">
        <v>0.484172289</v>
      </c>
      <c r="H25" s="117" t="n">
        <v>0.3316064286</v>
      </c>
      <c r="I25" s="137" t="n">
        <v>-0.0354052798</v>
      </c>
    </row>
    <row r="26" ht="35" customHeight="1" s="103">
      <c r="A26" s="24" t="inlineStr">
        <is>
          <t>归属于母公司所有者的净利润</t>
        </is>
      </c>
      <c r="B26" s="121" t="n">
        <v>1.0760766895</v>
      </c>
      <c r="C26" s="121" t="n">
        <v>0.9742911704</v>
      </c>
      <c r="D26" s="121" t="n">
        <v>1.0294621594</v>
      </c>
      <c r="E26" s="121" t="n">
        <v>1.2300583536</v>
      </c>
      <c r="F26" s="121" t="n">
        <v>0.7588589207999999</v>
      </c>
      <c r="G26" s="121" t="n">
        <v>0.5014993687</v>
      </c>
      <c r="H26" s="121" t="n">
        <v>0.3573800288</v>
      </c>
      <c r="I26" s="137" t="n">
        <v>-0.0169185568</v>
      </c>
    </row>
    <row r="27" ht="35" customHeight="1" s="103">
      <c r="A27" s="22" t="inlineStr">
        <is>
          <t>少数股东损益</t>
        </is>
      </c>
      <c r="B27" s="117" t="n">
        <v>0.0165244007</v>
      </c>
      <c r="C27" s="117" t="n">
        <v>0.0009720688</v>
      </c>
      <c r="D27" s="117" t="n">
        <v>-0.0263026673</v>
      </c>
      <c r="E27" s="117" t="n">
        <v>-0.0170515375</v>
      </c>
      <c r="F27" s="117" t="n">
        <v>0.0023718938</v>
      </c>
      <c r="G27" s="117" t="n">
        <v>-0.0173270797</v>
      </c>
      <c r="H27" s="117" t="n">
        <v>-0.0257736002</v>
      </c>
      <c r="I27" s="137" t="n">
        <v>-0.018486723</v>
      </c>
    </row>
    <row r="28" ht="35" customHeight="1" s="103">
      <c r="A28" s="24" t="inlineStr">
        <is>
          <t>其他综合收益</t>
        </is>
      </c>
      <c r="B28" s="121" t="n">
        <v>-0.0023414759</v>
      </c>
      <c r="C28" s="121" t="n">
        <v>-0.0023096393</v>
      </c>
      <c r="D28" s="121" t="n">
        <v>0.0003361687</v>
      </c>
      <c r="E28" s="121" t="n"/>
      <c r="F28" s="121" t="n"/>
      <c r="G28" s="121" t="n"/>
      <c r="H28" s="121" t="n"/>
      <c r="I28" s="137" t="n"/>
    </row>
    <row r="29" ht="20" customHeight="1" s="103">
      <c r="A29" s="22" t="inlineStr">
        <is>
          <t>归属于母公司所有者的其他综合收益</t>
        </is>
      </c>
      <c r="B29" s="117" t="n">
        <v>-0.0025102011</v>
      </c>
      <c r="C29" s="117" t="n">
        <v>-0.0023096393</v>
      </c>
      <c r="D29" s="117" t="n">
        <v>0.0003361687</v>
      </c>
      <c r="E29" s="117" t="n"/>
      <c r="F29" s="117" t="n"/>
      <c r="G29" s="117" t="n"/>
      <c r="H29" s="117" t="n"/>
      <c r="I29" s="137" t="n"/>
    </row>
    <row r="30" ht="23" customHeight="1" s="103">
      <c r="A30" s="101" t="inlineStr">
        <is>
          <t>（二）以后将重分类进损益的其他综合收益</t>
        </is>
      </c>
      <c r="B30" s="137" t="n">
        <v>-0.0025102011</v>
      </c>
      <c r="C30" s="137" t="n">
        <v>-0.0023096393</v>
      </c>
      <c r="D30" s="137" t="n">
        <v>0.0003361687</v>
      </c>
      <c r="E30" s="137" t="n"/>
      <c r="F30" s="137" t="n"/>
      <c r="G30" s="137" t="n"/>
      <c r="H30" s="137" t="n"/>
      <c r="I30" s="137" t="n"/>
    </row>
    <row r="31" ht="30" customHeight="1" s="103">
      <c r="A31" s="21" t="inlineStr">
        <is>
          <t>外币财务报表折算差额</t>
        </is>
      </c>
      <c r="B31" s="148" t="n">
        <v>-0.0025102011</v>
      </c>
      <c r="C31" s="148" t="n">
        <v>-0.0023096393</v>
      </c>
      <c r="D31" s="148" t="n">
        <v>0.0003361687</v>
      </c>
      <c r="E31" s="148" t="n"/>
      <c r="F31" s="148" t="n"/>
      <c r="G31" s="148" t="n"/>
      <c r="H31" s="149" t="n"/>
      <c r="I31" s="137" t="n"/>
    </row>
    <row r="32" ht="23" customHeight="1" s="103">
      <c r="A32" s="101" t="inlineStr">
        <is>
          <t>归属于少数股东的其他综合收益</t>
        </is>
      </c>
      <c r="B32" s="137" t="n">
        <v>0.0001687252</v>
      </c>
      <c r="C32" s="137" t="n"/>
      <c r="D32" s="137" t="n"/>
      <c r="E32" s="137" t="n"/>
      <c r="F32" s="137" t="n"/>
      <c r="G32" s="137" t="n"/>
      <c r="H32" s="137" t="n"/>
      <c r="I32" s="137" t="n"/>
    </row>
    <row r="33" ht="35" customHeight="1" s="103">
      <c r="A33" s="22" t="inlineStr">
        <is>
          <t>综合收益总额</t>
        </is>
      </c>
      <c r="B33" s="118" t="n">
        <v>1.0902596143</v>
      </c>
      <c r="C33" s="118" t="n">
        <v>0.9729535999</v>
      </c>
      <c r="D33" s="118" t="n">
        <v>1.0034956608</v>
      </c>
      <c r="E33" s="118" t="n">
        <v>1.2130068161</v>
      </c>
      <c r="F33" s="118" t="n">
        <v>0.7612308146</v>
      </c>
      <c r="G33" s="118" t="n">
        <v>0.484172289</v>
      </c>
      <c r="H33" s="118" t="n">
        <v>0.3316064286</v>
      </c>
      <c r="I33" s="137" t="n">
        <v>-0.0354052798</v>
      </c>
    </row>
    <row r="34" ht="23" customHeight="1" s="103">
      <c r="A34" s="101" t="inlineStr">
        <is>
          <t>归属于母公司所有者的综合收益总额</t>
        </is>
      </c>
      <c r="B34" s="137" t="n">
        <v>1.0735664884</v>
      </c>
      <c r="C34" s="137" t="n">
        <v>0.9719815311</v>
      </c>
      <c r="D34" s="137" t="n">
        <v>1.0297983281</v>
      </c>
      <c r="E34" s="137" t="n">
        <v>1.2300583536</v>
      </c>
      <c r="F34" s="137" t="n">
        <v>0.7588589207999999</v>
      </c>
      <c r="G34" s="137" t="n">
        <v>0.5014993687</v>
      </c>
      <c r="H34" s="137" t="n">
        <v>0.3573800288</v>
      </c>
      <c r="I34" s="137" t="n">
        <v>-0.0169185568</v>
      </c>
    </row>
    <row r="35" ht="23" customHeight="1" s="103">
      <c r="A35" s="101" t="inlineStr">
        <is>
          <t>归属于少数股东的综合收益总额</t>
        </is>
      </c>
      <c r="B35" s="137" t="n">
        <v>0.0166931259</v>
      </c>
      <c r="C35" s="137" t="n">
        <v>0.0009720688</v>
      </c>
      <c r="D35" s="137" t="n">
        <v>-0.0263026673</v>
      </c>
      <c r="E35" s="137" t="n">
        <v>-0.0170515375</v>
      </c>
      <c r="F35" s="137" t="n">
        <v>0.0023718938</v>
      </c>
      <c r="G35" s="137" t="n">
        <v>-0.0173270797</v>
      </c>
      <c r="H35" s="137" t="n">
        <v>-0.0257736002</v>
      </c>
      <c r="I35" s="137" t="n">
        <v>-0.018486723</v>
      </c>
    </row>
    <row r="36" ht="30" customHeight="1" s="103">
      <c r="A36" s="21" t="inlineStr">
        <is>
          <t>基本每股收益</t>
        </is>
      </c>
      <c r="B36" s="148" t="n">
        <v>0.76</v>
      </c>
      <c r="C36" s="148" t="n">
        <v>0.6899999999999999</v>
      </c>
      <c r="D36" s="148" t="n">
        <v>0.72</v>
      </c>
      <c r="E36" s="149" t="n">
        <v>1.06</v>
      </c>
      <c r="F36" s="149" t="n">
        <v>0.7227</v>
      </c>
      <c r="G36" s="149" t="n">
        <v>0.5014999999999999</v>
      </c>
      <c r="H36" s="149" t="n"/>
      <c r="I36" s="137" t="n"/>
    </row>
    <row r="37" ht="23" customHeight="1" s="103">
      <c r="A37" s="101" t="inlineStr">
        <is>
          <t>稀释每股收益</t>
        </is>
      </c>
      <c r="B37" s="137" t="n">
        <v>0.76</v>
      </c>
      <c r="C37" s="137" t="n">
        <v>0.6899999999999999</v>
      </c>
      <c r="D37" s="137" t="n">
        <v>0.72</v>
      </c>
      <c r="E37" s="137" t="n">
        <v>1.06</v>
      </c>
      <c r="F37" s="137" t="n">
        <v>0.7227</v>
      </c>
      <c r="G37" s="137" t="n">
        <v>0.5014999999999999</v>
      </c>
      <c r="H37" s="137" t="n"/>
      <c r="I37" s="137" t="n"/>
    </row>
    <row r="38" ht="23" customHeight="1" s="103"/>
    <row r="39" ht="23" customHeight="1" s="103"/>
    <row r="40" ht="30" customHeight="1" s="103"/>
    <row r="41" ht="20" customHeight="1" s="103"/>
    <row r="42" ht="20" customHeight="1" s="103"/>
    <row r="43" ht="23" customHeight="1" s="103"/>
    <row r="44" ht="30" customHeight="1" s="103"/>
    <row r="45" ht="20" customHeight="1" s="103"/>
    <row r="46" ht="20" customHeight="1" s="103"/>
    <row r="47" ht="23" customHeight="1" s="103"/>
    <row r="48" ht="30" customHeight="1" s="103"/>
    <row r="49" ht="23" customHeight="1" s="103"/>
    <row r="50" ht="30" customHeight="1" s="103"/>
    <row r="51" ht="20" customHeight="1" s="103"/>
    <row r="52" ht="23" customHeight="1" s="103"/>
    <row r="53" ht="30" customHeight="1" s="103"/>
    <row r="54" ht="20" customHeight="1" s="103"/>
    <row r="55" ht="23" customHeight="1" s="103"/>
    <row r="56" ht="30" customHeight="1" s="103"/>
    <row r="57" ht="23" customHeight="1" s="103"/>
    <row r="58" ht="23" customHeight="1" s="103"/>
    <row r="59" ht="23" customHeight="1" s="103"/>
    <row r="60" ht="23" customHeight="1" s="103"/>
    <row r="61" ht="35" customHeight="1" s="103"/>
    <row r="62" ht="23" customHeight="1" s="103"/>
    <row r="63" ht="23" customHeight="1" s="103"/>
    <row r="64" ht="23" customHeight="1" s="103"/>
    <row r="65" ht="23" customHeight="1" s="103"/>
    <row r="66" ht="23" customHeight="1" s="103"/>
    <row r="67" ht="23" customHeight="1" s="103"/>
    <row r="68" ht="23" customHeight="1" s="103"/>
    <row r="69" ht="23" customHeight="1" s="103"/>
    <row r="70" ht="23" customHeight="1" s="103"/>
    <row r="71" ht="23" customHeight="1" s="103"/>
    <row r="72" ht="35" customHeight="1" s="103"/>
    <row r="73" ht="23" customHeight="1" s="103"/>
    <row r="74" ht="23" customHeight="1" s="103"/>
    <row r="75" ht="23" customHeight="1" s="103"/>
    <row r="76" ht="23" customHeight="1" s="103"/>
    <row r="77" ht="23" customHeight="1" s="103"/>
    <row r="78" ht="30" customHeight="1" s="103"/>
    <row r="79" ht="35" customHeight="1" s="103"/>
    <row r="80" ht="23" customHeight="1" s="103"/>
    <row r="81" ht="30" customHeight="1" s="103"/>
    <row r="82" ht="20" customHeight="1" s="103"/>
    <row r="83" ht="35" customHeight="1" s="103"/>
    <row r="84" ht="20" customHeight="1" s="103"/>
    <row r="85" ht="20" customHeight="1" s="103"/>
    <row r="86" ht="20" customHeight="1" s="103"/>
    <row r="87" ht="20" customHeight="1" s="103"/>
    <row r="88" ht="35" customHeight="1" s="103"/>
    <row r="89" ht="8" customHeight="1" s="103"/>
    <row r="90" ht="8" customHeight="1" s="103"/>
    <row r="91" ht="8" customHeight="1" s="103"/>
    <row r="92" ht="23" customHeight="1" s="103"/>
  </sheetData>
  <printOptions horizontalCentered="1"/>
  <pageMargins left="0.25" right="0.25" top="0.45" bottom="0.45" header="0.3" footer="0.3"/>
  <pageSetup orientation="landscape" fitToHeight="0"/>
</worksheet>
</file>

<file path=xl/worksheets/sheet17.xml><?xml version="1.0" encoding="utf-8"?>
<worksheet xmlns="http://schemas.openxmlformats.org/spreadsheetml/2006/main">
  <sheetPr>
    <tabColor rgb="FF5B9BD5"/>
    <outlinePr summaryBelow="1" summaryRight="1"/>
    <pageSetUpPr fitToPage="1"/>
  </sheetPr>
  <dimension ref="A1:I38"/>
  <sheetViews>
    <sheetView showGridLines="0" zoomScale="90" workbookViewId="0">
      <pane xSplit="1" ySplit="1" topLeftCell="B2" activePane="bottomRight" state="frozen"/>
      <selection pane="topRight" activeCell="A1" sqref="A1"/>
      <selection pane="bottomLeft" activeCell="A1" sqref="A1"/>
      <selection pane="bottomRight" activeCell="A1" sqref="A1:H1"/>
    </sheetView>
  </sheetViews>
  <sheetFormatPr baseColWidth="8" defaultRowHeight="14"/>
  <cols>
    <col width="33.1640625" customWidth="1" style="103" min="1" max="1"/>
    <col width="24.83203125" customWidth="1" style="103" min="2" max="3"/>
    <col width="26" customWidth="1" style="103" min="4" max="4"/>
    <col width="24.83203125" customWidth="1" style="103" min="5" max="5"/>
    <col width="26" customWidth="1" style="103" min="6" max="9"/>
  </cols>
  <sheetData>
    <row r="1" ht="27" customHeight="1" s="103">
      <c r="A1" s="67" t="inlineStr">
        <is>
          <t>科目(金额口径:亿元)</t>
        </is>
      </c>
      <c r="B1" s="68" t="inlineStr">
        <is>
          <t>2025</t>
        </is>
      </c>
      <c r="C1" s="68" t="inlineStr">
        <is>
          <t>2024</t>
        </is>
      </c>
      <c r="D1" s="68" t="inlineStr">
        <is>
          <t>2023</t>
        </is>
      </c>
      <c r="E1" s="68" t="inlineStr">
        <is>
          <t>2022</t>
        </is>
      </c>
      <c r="F1" s="68" t="inlineStr">
        <is>
          <t>2021</t>
        </is>
      </c>
      <c r="G1" s="68" t="inlineStr">
        <is>
          <t>2020</t>
        </is>
      </c>
      <c r="H1" s="68" t="inlineStr">
        <is>
          <t>2019</t>
        </is>
      </c>
      <c r="I1" s="68" t="inlineStr">
        <is>
          <t>2018</t>
        </is>
      </c>
    </row>
    <row r="2" ht="34" customFormat="1" customHeight="1" s="106">
      <c r="A2" s="99" t="inlineStr">
        <is>
          <t>销售商品、提供劳务收到的现金</t>
        </is>
      </c>
      <c r="B2" s="137" t="n">
        <v>10.5033677979</v>
      </c>
      <c r="C2" s="137" t="n">
        <v>10.5410556505</v>
      </c>
      <c r="D2" s="137" t="n">
        <v>7.543335390399999</v>
      </c>
      <c r="E2" s="137" t="n">
        <v>5.7095258898</v>
      </c>
      <c r="F2" s="137" t="n">
        <v>4.8556272871</v>
      </c>
      <c r="G2" s="137" t="n">
        <v>3.7490963592</v>
      </c>
      <c r="H2" s="137" t="n">
        <v>2.6135926992</v>
      </c>
      <c r="I2" s="137" t="n">
        <v>1.7258296706</v>
      </c>
    </row>
    <row r="3" ht="8" customHeight="1" s="103">
      <c r="A3" s="5" t="inlineStr">
        <is>
          <t>收到的税费返还</t>
        </is>
      </c>
      <c r="B3" s="118" t="n"/>
      <c r="C3" s="118" t="n">
        <v>0.0381166009</v>
      </c>
      <c r="D3" s="118" t="n">
        <v>0.2739500397</v>
      </c>
      <c r="E3" s="118" t="n">
        <v>0.0027832003</v>
      </c>
      <c r="F3" s="118" t="n"/>
      <c r="G3" s="118" t="n"/>
      <c r="H3" s="118" t="n">
        <v>0.0023198193</v>
      </c>
      <c r="I3" s="137" t="n"/>
    </row>
    <row r="4" ht="23" customHeight="1" s="103">
      <c r="A4" s="101" t="inlineStr">
        <is>
          <t>收到的其他与经营活动有关的现金</t>
        </is>
      </c>
      <c r="B4" s="137" t="n">
        <v>0.3034050042</v>
      </c>
      <c r="C4" s="137" t="n">
        <v>0.4605782884</v>
      </c>
      <c r="D4" s="137" t="n">
        <v>0.4684264355</v>
      </c>
      <c r="E4" s="137" t="n">
        <v>0.3083722951</v>
      </c>
      <c r="F4" s="137" t="n">
        <v>0.1109642304</v>
      </c>
      <c r="G4" s="137" t="n">
        <v>0.205107306</v>
      </c>
      <c r="H4" s="137" t="n">
        <v>0.1074980573</v>
      </c>
      <c r="I4" s="137" t="n">
        <v>0.1980599551</v>
      </c>
    </row>
    <row r="5" ht="8" customHeight="1" s="103">
      <c r="A5" s="6" t="inlineStr">
        <is>
          <t>经营活动现金流入小计</t>
        </is>
      </c>
      <c r="B5" s="147" t="n">
        <v>10.8067728021</v>
      </c>
      <c r="C5" s="147" t="n">
        <v>11.0397505398</v>
      </c>
      <c r="D5" s="147" t="n">
        <v>8.2857118656</v>
      </c>
      <c r="E5" s="147" t="n">
        <v>6.0206813852</v>
      </c>
      <c r="F5" s="147" t="n">
        <v>4.9665915175</v>
      </c>
      <c r="G5" s="147" t="n">
        <v>3.9542036652</v>
      </c>
      <c r="H5" s="147" t="n">
        <v>2.7234105758</v>
      </c>
      <c r="I5" s="137" t="n">
        <v>1.9238896257</v>
      </c>
    </row>
    <row r="6" ht="30" customHeight="1" s="103">
      <c r="A6" s="21" t="inlineStr">
        <is>
          <t>购买商品、接受劳务支付的现金</t>
        </is>
      </c>
      <c r="B6" s="148" t="n">
        <v>8.2052357713</v>
      </c>
      <c r="C6" s="148" t="n">
        <v>4.6261543119</v>
      </c>
      <c r="D6" s="148" t="n">
        <v>5.4298536148</v>
      </c>
      <c r="E6" s="148" t="n">
        <v>4.791029214</v>
      </c>
      <c r="F6" s="148" t="n">
        <v>3.2511071716</v>
      </c>
      <c r="G6" s="148" t="n">
        <v>2.4466120713</v>
      </c>
      <c r="H6" s="148" t="n">
        <v>1.5308726619</v>
      </c>
      <c r="I6" s="137" t="n">
        <v>0.8907568974</v>
      </c>
    </row>
    <row r="7" ht="23" customHeight="1" s="103">
      <c r="A7" s="101" t="inlineStr">
        <is>
          <t>支付给职工以及为职工支付的现金</t>
        </is>
      </c>
      <c r="B7" s="137" t="n">
        <v>1.8333462049</v>
      </c>
      <c r="C7" s="137" t="n">
        <v>1.3421488483</v>
      </c>
      <c r="D7" s="137" t="n">
        <v>1.2749666527</v>
      </c>
      <c r="E7" s="137" t="n">
        <v>1.1099499964</v>
      </c>
      <c r="F7" s="137" t="n">
        <v>0.8926555543000001</v>
      </c>
      <c r="G7" s="137" t="n">
        <v>0.6719028045000001</v>
      </c>
      <c r="H7" s="137" t="n">
        <v>0.5185220916</v>
      </c>
      <c r="I7" s="137" t="n">
        <v>0.4792370568</v>
      </c>
    </row>
    <row r="8" ht="30" customHeight="1" s="103">
      <c r="A8" s="21" t="inlineStr">
        <is>
          <t>支付的各项税费</t>
        </is>
      </c>
      <c r="B8" s="148" t="n">
        <v>0.8598291084</v>
      </c>
      <c r="C8" s="148" t="n">
        <v>0.5499636373</v>
      </c>
      <c r="D8" s="148" t="n">
        <v>0.5726014849000001</v>
      </c>
      <c r="E8" s="148" t="n">
        <v>0.4515154471</v>
      </c>
      <c r="F8" s="148" t="n">
        <v>0.2867851724</v>
      </c>
      <c r="G8" s="148" t="n">
        <v>0.2586276732</v>
      </c>
      <c r="H8" s="148" t="n">
        <v>0.1887362832</v>
      </c>
      <c r="I8" s="137" t="n">
        <v>0.1833296792</v>
      </c>
    </row>
    <row r="9" ht="23" customHeight="1" s="103">
      <c r="A9" s="101" t="inlineStr">
        <is>
          <t>支付的其他与经营活动有关的现金</t>
        </is>
      </c>
      <c r="B9" s="137" t="n">
        <v>0.9147057383</v>
      </c>
      <c r="C9" s="137" t="n">
        <v>0.7316993595</v>
      </c>
      <c r="D9" s="137" t="n">
        <v>0.6195044781</v>
      </c>
      <c r="E9" s="137" t="n">
        <v>0.4972322684</v>
      </c>
      <c r="F9" s="137" t="n">
        <v>0.4121429579999999</v>
      </c>
      <c r="G9" s="137" t="n">
        <v>0.4187838205</v>
      </c>
      <c r="H9" s="137" t="n">
        <v>0.4700212424</v>
      </c>
      <c r="I9" s="137" t="n">
        <v>0.4526649359</v>
      </c>
    </row>
    <row r="10" ht="23" customHeight="1" s="103">
      <c r="A10" s="101" t="inlineStr">
        <is>
          <t>经营活动现金流出小计</t>
        </is>
      </c>
      <c r="B10" s="137" t="n">
        <v>11.8131168229</v>
      </c>
      <c r="C10" s="137" t="n">
        <v>7.249966157</v>
      </c>
      <c r="D10" s="137" t="n">
        <v>7.896926230499999</v>
      </c>
      <c r="E10" s="137" t="n">
        <v>6.849726925900001</v>
      </c>
      <c r="F10" s="137" t="n">
        <v>4.8426908563</v>
      </c>
      <c r="G10" s="137" t="n">
        <v>3.7959263695</v>
      </c>
      <c r="H10" s="137" t="n">
        <v>2.7081522791</v>
      </c>
      <c r="I10" s="137" t="n">
        <v>2.0059885693</v>
      </c>
    </row>
    <row r="11" ht="23" customHeight="1" s="103">
      <c r="A11" s="101" t="inlineStr">
        <is>
          <t>经营活动产生的现金流量净额</t>
        </is>
      </c>
      <c r="B11" s="137" t="n">
        <v>-1.0063440208</v>
      </c>
      <c r="C11" s="137" t="n">
        <v>3.7897843828</v>
      </c>
      <c r="D11" s="137" t="n">
        <v>0.3887856351</v>
      </c>
      <c r="E11" s="137" t="n">
        <v>-0.8290455406999999</v>
      </c>
      <c r="F11" s="137" t="n">
        <v>0.1239006612</v>
      </c>
      <c r="G11" s="137" t="n">
        <v>0.1582772957</v>
      </c>
      <c r="H11" s="137" t="n">
        <v>0.0152582967</v>
      </c>
      <c r="I11" s="137" t="n">
        <v>-0.0820989436</v>
      </c>
    </row>
    <row r="12" ht="23" customHeight="1" s="103">
      <c r="A12" s="101" t="inlineStr">
        <is>
          <t>收回投资所收到的现金</t>
        </is>
      </c>
      <c r="B12" s="137" t="n">
        <v>28.795623552</v>
      </c>
      <c r="C12" s="137" t="n">
        <v>28.7401</v>
      </c>
      <c r="D12" s="137" t="n">
        <v>40.407</v>
      </c>
      <c r="E12" s="137" t="n">
        <v>5</v>
      </c>
      <c r="F12" s="137" t="n"/>
      <c r="G12" s="137" t="n"/>
      <c r="H12" s="137" t="n"/>
      <c r="I12" s="137" t="n"/>
    </row>
    <row r="13" ht="23" customHeight="1" s="103">
      <c r="A13" s="101" t="inlineStr">
        <is>
          <t>取得投资收益收到的现金</t>
        </is>
      </c>
      <c r="B13" s="137" t="n">
        <v>0.4367433078</v>
      </c>
      <c r="C13" s="137" t="n">
        <v>0.0743168433</v>
      </c>
      <c r="D13" s="137" t="n">
        <v>0.1276453424</v>
      </c>
      <c r="E13" s="137" t="n">
        <v>0.0215575343</v>
      </c>
      <c r="F13" s="137" t="n"/>
      <c r="G13" s="137" t="n">
        <v>3.68219e-05</v>
      </c>
      <c r="H13" s="137" t="n">
        <v>5.85361e-05</v>
      </c>
      <c r="I13" s="137" t="n">
        <v>0.0003826923</v>
      </c>
    </row>
    <row r="14" ht="23" customHeight="1" s="103">
      <c r="A14" s="101" t="inlineStr">
        <is>
          <t>处置固定资产、无形资产和其他长期资产所收回的现金净额</t>
        </is>
      </c>
      <c r="B14" s="137" t="n">
        <v>0.0002075</v>
      </c>
      <c r="C14" s="137" t="n">
        <v>0.00266221</v>
      </c>
      <c r="D14" s="137" t="n">
        <v>0.0014213796</v>
      </c>
      <c r="E14" s="137" t="n">
        <v>0.00013345</v>
      </c>
      <c r="F14" s="137" t="n">
        <v>0.0012285</v>
      </c>
      <c r="G14" s="137" t="n">
        <v>8.66091e-05</v>
      </c>
      <c r="H14" s="137" t="n">
        <v>0.0002276544</v>
      </c>
      <c r="I14" s="137" t="n">
        <v>0.00059124</v>
      </c>
    </row>
    <row r="15" ht="23" customHeight="1" s="103">
      <c r="A15" s="101" t="inlineStr">
        <is>
          <t>收到的其他与投资活动有关的现金</t>
        </is>
      </c>
      <c r="B15" s="137" t="n">
        <v>0.09234553029999999</v>
      </c>
      <c r="C15" s="137" t="n"/>
      <c r="D15" s="137" t="n"/>
      <c r="E15" s="137" t="n"/>
      <c r="F15" s="137" t="n">
        <v>0.1816827371</v>
      </c>
      <c r="G15" s="137" t="n">
        <v>0.5440147101</v>
      </c>
      <c r="H15" s="137" t="n">
        <v>0.028</v>
      </c>
      <c r="I15" s="137" t="n">
        <v>0.5983024208</v>
      </c>
    </row>
    <row r="16" ht="23" customHeight="1" s="103">
      <c r="A16" s="101" t="inlineStr">
        <is>
          <t>投资活动现金流入小计</t>
        </is>
      </c>
      <c r="B16" s="137" t="n">
        <v>29.3249198901</v>
      </c>
      <c r="C16" s="137" t="n">
        <v>28.8170790533</v>
      </c>
      <c r="D16" s="137" t="n">
        <v>40.536066722</v>
      </c>
      <c r="E16" s="137" t="n">
        <v>5.0216909843</v>
      </c>
      <c r="F16" s="137" t="n">
        <v>0.1829112371</v>
      </c>
      <c r="G16" s="137" t="n">
        <v>0.5441381411</v>
      </c>
      <c r="H16" s="137" t="n">
        <v>0.0282861905</v>
      </c>
      <c r="I16" s="137" t="n">
        <v>0.5992763531</v>
      </c>
    </row>
    <row r="17" ht="23" customHeight="1" s="103">
      <c r="A17" s="101" t="inlineStr">
        <is>
          <t>购建固定资产、无形资产和其他长期资产所支付的现金</t>
        </is>
      </c>
      <c r="B17" s="137" t="n">
        <v>1.4092126963</v>
      </c>
      <c r="C17" s="137" t="n">
        <v>1.9726135465</v>
      </c>
      <c r="D17" s="137" t="n">
        <v>2.4171290669</v>
      </c>
      <c r="E17" s="137" t="n">
        <v>1.3256473984</v>
      </c>
      <c r="F17" s="137" t="n">
        <v>1.6995313645</v>
      </c>
      <c r="G17" s="137" t="n">
        <v>0.1004109104</v>
      </c>
      <c r="H17" s="137" t="n">
        <v>0.1147592216</v>
      </c>
      <c r="I17" s="137" t="n">
        <v>0.1640367397</v>
      </c>
    </row>
    <row r="18" ht="23" customHeight="1" s="103">
      <c r="A18" s="101" t="inlineStr">
        <is>
          <t>投资所支付的现金</t>
        </is>
      </c>
      <c r="B18" s="137" t="n">
        <v>26.9323075</v>
      </c>
      <c r="C18" s="137" t="n">
        <v>28.64438565</v>
      </c>
      <c r="D18" s="137" t="n">
        <v>41.3854</v>
      </c>
      <c r="E18" s="137" t="n">
        <v>12.109</v>
      </c>
      <c r="F18" s="137" t="n"/>
      <c r="G18" s="137" t="n"/>
      <c r="H18" s="137" t="n"/>
      <c r="I18" s="137" t="n">
        <v>0.00096</v>
      </c>
    </row>
    <row r="19" ht="30" customHeight="1" s="103">
      <c r="A19" s="21" t="inlineStr">
        <is>
          <t>取得子公司及其他营业单位支付的现金净额</t>
        </is>
      </c>
      <c r="B19" s="149" t="n">
        <v>1.9004034875</v>
      </c>
      <c r="C19" s="148" t="n"/>
      <c r="D19" s="148" t="n"/>
      <c r="E19" s="148" t="n"/>
      <c r="F19" s="148" t="n"/>
      <c r="G19" s="148" t="n"/>
      <c r="H19" s="148" t="n"/>
      <c r="I19" s="137" t="n"/>
    </row>
    <row r="20" ht="35" customHeight="1" s="103">
      <c r="A20" s="24" t="inlineStr">
        <is>
          <t>支付的其他与投资活动有关的现金</t>
        </is>
      </c>
      <c r="B20" s="121" t="n"/>
      <c r="C20" s="121" t="n"/>
      <c r="D20" s="121" t="n"/>
      <c r="E20" s="121" t="n"/>
      <c r="F20" s="121" t="n"/>
      <c r="G20" s="121" t="n">
        <v>0.001</v>
      </c>
      <c r="H20" s="121" t="n">
        <v>0.04</v>
      </c>
      <c r="I20" s="137" t="n">
        <v>0.20604</v>
      </c>
    </row>
    <row r="21" ht="35" customHeight="1" s="103">
      <c r="A21" s="22" t="inlineStr">
        <is>
          <t>投资活动现金流出小计</t>
        </is>
      </c>
      <c r="B21" s="117" t="n">
        <v>30.2419236838</v>
      </c>
      <c r="C21" s="117" t="n">
        <v>30.6169991965</v>
      </c>
      <c r="D21" s="117" t="n">
        <v>43.80252906689999</v>
      </c>
      <c r="E21" s="117" t="n">
        <v>13.4346473984</v>
      </c>
      <c r="F21" s="117" t="n">
        <v>1.6995313645</v>
      </c>
      <c r="G21" s="117" t="n">
        <v>0.1014109104</v>
      </c>
      <c r="H21" s="117" t="n">
        <v>0.1547592216</v>
      </c>
      <c r="I21" s="137" t="n">
        <v>0.3710367397</v>
      </c>
    </row>
    <row r="22" ht="35" customHeight="1" s="103">
      <c r="A22" s="24" t="inlineStr">
        <is>
          <t>投资活动产生的现金流量净额</t>
        </is>
      </c>
      <c r="B22" s="121" t="n">
        <v>-0.9170037937000001</v>
      </c>
      <c r="C22" s="121" t="n">
        <v>-1.7999201432</v>
      </c>
      <c r="D22" s="121" t="n">
        <v>-3.2664623449</v>
      </c>
      <c r="E22" s="121" t="n">
        <v>-8.4129564141</v>
      </c>
      <c r="F22" s="121" t="n">
        <v>-1.5166201274</v>
      </c>
      <c r="G22" s="121" t="n">
        <v>0.4427272307</v>
      </c>
      <c r="H22" s="121" t="n">
        <v>-0.1264730311</v>
      </c>
      <c r="I22" s="137" t="n">
        <v>0.2282396134</v>
      </c>
    </row>
    <row r="23" ht="23" customHeight="1" s="103">
      <c r="A23" s="101" t="inlineStr">
        <is>
          <t>吸收投资收到的现金</t>
        </is>
      </c>
      <c r="B23" s="137" t="n">
        <v>0.0098267558</v>
      </c>
      <c r="C23" s="137" t="n"/>
      <c r="D23" s="137" t="n"/>
      <c r="E23" s="137" t="n">
        <v>15.0413289344</v>
      </c>
      <c r="F23" s="137" t="n">
        <v>1.2024</v>
      </c>
      <c r="G23" s="137" t="n"/>
      <c r="H23" s="137" t="n">
        <v>0.0079040885</v>
      </c>
      <c r="I23" s="137" t="n">
        <v>0.1784</v>
      </c>
    </row>
    <row r="24" ht="23" customHeight="1" s="103">
      <c r="A24" s="101" t="inlineStr">
        <is>
          <t>子公司吸收少数股东投资收到的现金</t>
        </is>
      </c>
      <c r="B24" s="137" t="n">
        <v>0.0098267558</v>
      </c>
      <c r="C24" s="137" t="n"/>
      <c r="D24" s="137" t="n"/>
      <c r="E24" s="137" t="n"/>
      <c r="F24" s="137" t="n"/>
      <c r="G24" s="137" t="n"/>
      <c r="H24" s="137" t="n"/>
      <c r="I24" s="137" t="n"/>
    </row>
    <row r="25" ht="23" customHeight="1" s="103">
      <c r="A25" s="101" t="inlineStr">
        <is>
          <t>取得借款收到的现金</t>
        </is>
      </c>
      <c r="B25" s="137" t="n">
        <v>2.0727875386</v>
      </c>
      <c r="C25" s="137" t="n">
        <v>0.8438912</v>
      </c>
      <c r="D25" s="137" t="n">
        <v>0.09536372</v>
      </c>
      <c r="E25" s="137" t="n">
        <v>1.008800317</v>
      </c>
      <c r="F25" s="137" t="n">
        <v>0.6836</v>
      </c>
      <c r="G25" s="137" t="n">
        <v>0.17</v>
      </c>
      <c r="H25" s="137" t="n">
        <v>0.45</v>
      </c>
      <c r="I25" s="137" t="n">
        <v>0.61</v>
      </c>
    </row>
    <row r="26" ht="23" customHeight="1" s="103">
      <c r="A26" s="101" t="inlineStr">
        <is>
          <t>收到其他与筹资活动有关的现金</t>
        </is>
      </c>
      <c r="B26" s="137" t="n">
        <v>1.4799236237</v>
      </c>
      <c r="C26" s="137" t="n">
        <v>0.4318332856</v>
      </c>
      <c r="D26" s="137" t="n">
        <v>0.9628814283</v>
      </c>
      <c r="E26" s="137" t="n">
        <v>0.1037620105</v>
      </c>
      <c r="F26" s="137" t="n">
        <v>0.03735548220000001</v>
      </c>
      <c r="G26" s="137" t="n">
        <v>0.01342243</v>
      </c>
      <c r="H26" s="137" t="n">
        <v>0.27806928</v>
      </c>
      <c r="I26" s="137" t="n">
        <v>0.0354571378</v>
      </c>
    </row>
    <row r="27" ht="23" customHeight="1" s="103">
      <c r="A27" s="101" t="inlineStr">
        <is>
          <t>筹资活动现金流入小计</t>
        </is>
      </c>
      <c r="B27" s="137" t="n">
        <v>3.5625379181</v>
      </c>
      <c r="C27" s="137" t="n">
        <v>1.2757244856</v>
      </c>
      <c r="D27" s="137" t="n">
        <v>1.0582451483</v>
      </c>
      <c r="E27" s="137" t="n">
        <v>16.1538912619</v>
      </c>
      <c r="F27" s="137" t="n">
        <v>1.9233554822</v>
      </c>
      <c r="G27" s="137" t="n">
        <v>0.18342243</v>
      </c>
      <c r="H27" s="137" t="n">
        <v>0.7359733684999999</v>
      </c>
      <c r="I27" s="137" t="n">
        <v>0.8238571378</v>
      </c>
    </row>
    <row r="28" ht="30" customHeight="1" s="103">
      <c r="A28" s="21" t="inlineStr">
        <is>
          <t>偿还债务支付的现金</t>
        </is>
      </c>
      <c r="B28" s="148" t="n">
        <v>1.3446412</v>
      </c>
      <c r="C28" s="148" t="n">
        <v>0.41650772</v>
      </c>
      <c r="D28" s="148" t="n">
        <v>0.6198636135</v>
      </c>
      <c r="E28" s="148" t="n">
        <v>0.7704779104</v>
      </c>
      <c r="F28" s="148" t="n">
        <v>0.001</v>
      </c>
      <c r="G28" s="148" t="n">
        <v>0.6</v>
      </c>
      <c r="H28" s="148" t="n">
        <v>0.45</v>
      </c>
      <c r="I28" s="137" t="n">
        <v>0.829</v>
      </c>
    </row>
    <row r="29" ht="20" customHeight="1" s="103">
      <c r="A29" s="22" t="inlineStr">
        <is>
          <t>分配股利、利润或偿付利息所支付的现金</t>
        </is>
      </c>
      <c r="B29" s="117" t="n">
        <v>0.5089205045</v>
      </c>
      <c r="C29" s="117" t="n">
        <v>0.3797075975</v>
      </c>
      <c r="D29" s="117" t="n">
        <v>0.4535274242</v>
      </c>
      <c r="E29" s="117" t="n">
        <v>0.04467292</v>
      </c>
      <c r="F29" s="117" t="n">
        <v>0.0048558539</v>
      </c>
      <c r="G29" s="117" t="n">
        <v>0.0193111338</v>
      </c>
      <c r="H29" s="117" t="n">
        <v>0.0245793408</v>
      </c>
      <c r="I29" s="137" t="n">
        <v>0.0385559891</v>
      </c>
    </row>
    <row r="30" ht="35" customHeight="1" s="103">
      <c r="A30" s="24" t="inlineStr">
        <is>
          <t>支付其他与筹资活动有关的现金</t>
        </is>
      </c>
      <c r="B30" s="121" t="n">
        <v>0.7309850203</v>
      </c>
      <c r="C30" s="121" t="n">
        <v>1.3540482572</v>
      </c>
      <c r="D30" s="121" t="n">
        <v>0.08847291779999999</v>
      </c>
      <c r="E30" s="121" t="n">
        <v>0.2223573095</v>
      </c>
      <c r="F30" s="121" t="n">
        <v>0.0661144271</v>
      </c>
      <c r="G30" s="121" t="n">
        <v>0.003</v>
      </c>
      <c r="H30" s="121" t="n">
        <v>0.1839736</v>
      </c>
      <c r="I30" s="137" t="n"/>
    </row>
    <row r="31" ht="35" customHeight="1" s="103">
      <c r="A31" s="22" t="inlineStr">
        <is>
          <t>筹资活动现金流出小计</t>
        </is>
      </c>
      <c r="B31" s="117" t="n">
        <v>2.5845467248</v>
      </c>
      <c r="C31" s="117" t="n">
        <v>2.1502635747</v>
      </c>
      <c r="D31" s="117" t="n">
        <v>1.1618639555</v>
      </c>
      <c r="E31" s="117" t="n">
        <v>1.0375081399</v>
      </c>
      <c r="F31" s="117" t="n">
        <v>0.071970281</v>
      </c>
      <c r="G31" s="117" t="n">
        <v>0.6223111338</v>
      </c>
      <c r="H31" s="117" t="n">
        <v>0.6585529407999999</v>
      </c>
      <c r="I31" s="137" t="n">
        <v>0.8675559891</v>
      </c>
    </row>
    <row r="32" ht="35" customHeight="1" s="103">
      <c r="A32" s="24" t="inlineStr">
        <is>
          <t>筹资活动产生的现金流量净额</t>
        </is>
      </c>
      <c r="B32" s="121" t="n">
        <v>0.9779911933</v>
      </c>
      <c r="C32" s="121" t="n">
        <v>-0.8745390891</v>
      </c>
      <c r="D32" s="121" t="n">
        <v>-0.1036188072</v>
      </c>
      <c r="E32" s="121" t="n">
        <v>15.116383122</v>
      </c>
      <c r="F32" s="121" t="n">
        <v>1.8513852012</v>
      </c>
      <c r="G32" s="121" t="n">
        <v>-0.4388887038</v>
      </c>
      <c r="H32" s="121" t="n">
        <v>0.0774204277</v>
      </c>
      <c r="I32" s="137" t="n">
        <v>-0.0436988513</v>
      </c>
    </row>
    <row r="33" ht="23" customHeight="1" s="103">
      <c r="A33" s="101" t="inlineStr">
        <is>
          <t>汇率变动对现金及现金等价物的影响</t>
        </is>
      </c>
      <c r="B33" s="138" t="n">
        <v>-1149875.99</v>
      </c>
      <c r="C33" s="138" t="n">
        <v>629432.28</v>
      </c>
      <c r="D33" s="138" t="n">
        <v>-116294.68</v>
      </c>
      <c r="E33" s="138" t="n">
        <v>162195.17</v>
      </c>
      <c r="F33" s="138" t="n">
        <v>-26926.82</v>
      </c>
      <c r="G33" s="138" t="n">
        <v>-42413.46</v>
      </c>
      <c r="H33" s="138" t="n">
        <v>-3226.99</v>
      </c>
      <c r="I33" s="138" t="n">
        <v>1243.86</v>
      </c>
    </row>
    <row r="34" ht="30" customHeight="1" s="103">
      <c r="A34" s="21" t="inlineStr">
        <is>
          <t>现金及现金等价物净增加额</t>
        </is>
      </c>
      <c r="B34" s="148" t="n">
        <v>-0.9568553811</v>
      </c>
      <c r="C34" s="148" t="n">
        <v>1.1216194733</v>
      </c>
      <c r="D34" s="148" t="n">
        <v>-2.9824584638</v>
      </c>
      <c r="E34" s="148" t="n">
        <v>5.8760031189</v>
      </c>
      <c r="F34" s="148" t="n">
        <v>0.4583964668</v>
      </c>
      <c r="G34" s="148" t="n">
        <v>0.161691688</v>
      </c>
      <c r="H34" s="149" t="n">
        <v>-0.0338265766</v>
      </c>
      <c r="I34" s="137" t="n">
        <v>0.1024542571</v>
      </c>
    </row>
    <row r="35" ht="35" customHeight="1" s="103">
      <c r="A35" s="22" t="inlineStr">
        <is>
          <t>期初现金及现金等价物余额</t>
        </is>
      </c>
      <c r="B35" s="117" t="n">
        <v>4.870225944</v>
      </c>
      <c r="C35" s="117" t="n">
        <v>3.7486064707</v>
      </c>
      <c r="D35" s="117" t="n">
        <v>6.731064934500001</v>
      </c>
      <c r="E35" s="117" t="n">
        <v>0.8550618156000001</v>
      </c>
      <c r="F35" s="117" t="n">
        <v>0.3966653488</v>
      </c>
      <c r="G35" s="117" t="n">
        <v>0.2349736608</v>
      </c>
      <c r="H35" s="118" t="n">
        <v>0.2688002374</v>
      </c>
      <c r="I35" s="137" t="n">
        <v>0.1663459803</v>
      </c>
    </row>
    <row r="36" ht="50" customHeight="1" s="103">
      <c r="A36" s="24" t="inlineStr">
        <is>
          <t>现金的期末余额</t>
        </is>
      </c>
      <c r="B36" s="121" t="n">
        <v>3.9133705629</v>
      </c>
      <c r="C36" s="121" t="n">
        <v>4.870225944</v>
      </c>
      <c r="D36" s="121" t="n">
        <v>3.7486064707</v>
      </c>
      <c r="E36" s="121" t="n">
        <v>6.731064934500001</v>
      </c>
      <c r="F36" s="121" t="n">
        <v>0.8550618156000001</v>
      </c>
      <c r="G36" s="124" t="n">
        <v>0.3966653488</v>
      </c>
      <c r="H36" s="121" t="n">
        <v>0.2349736608</v>
      </c>
      <c r="I36" s="137" t="n">
        <v>0.2688002374</v>
      </c>
    </row>
    <row r="37" ht="23" customHeight="1" s="103">
      <c r="A37" s="101" t="inlineStr">
        <is>
          <t>现金的期初余额</t>
        </is>
      </c>
      <c r="B37" s="137" t="n">
        <v>4.870225944</v>
      </c>
      <c r="C37" s="137" t="n">
        <v>3.7486064707</v>
      </c>
      <c r="D37" s="137" t="n">
        <v>6.731064934500001</v>
      </c>
      <c r="E37" s="137" t="n">
        <v>0.8550618156000001</v>
      </c>
      <c r="F37" s="137" t="n">
        <v>0.3966653488</v>
      </c>
      <c r="G37" s="137" t="n">
        <v>0.2349736608</v>
      </c>
      <c r="H37" s="137" t="n">
        <v>0.2688002374</v>
      </c>
      <c r="I37" s="137" t="n">
        <v>0.1663459803</v>
      </c>
    </row>
    <row r="38" ht="30" customHeight="1" s="103">
      <c r="A38" s="21" t="inlineStr">
        <is>
          <t>期末现金及现金等价物余额</t>
        </is>
      </c>
      <c r="B38" s="148" t="n">
        <v>3.9133705629</v>
      </c>
      <c r="C38" s="149" t="n">
        <v>4.870225944</v>
      </c>
      <c r="D38" s="148" t="n">
        <v>3.7486064707</v>
      </c>
      <c r="E38" s="148" t="n">
        <v>6.731064934500001</v>
      </c>
      <c r="F38" s="149" t="n">
        <v>0.8550618156000001</v>
      </c>
      <c r="G38" s="148" t="n">
        <v>0.3966653488</v>
      </c>
      <c r="H38" s="148" t="n">
        <v>0.2349736608</v>
      </c>
      <c r="I38" s="137" t="n">
        <v>0.2688002374</v>
      </c>
    </row>
    <row r="39" ht="23" customHeight="1" s="103"/>
    <row r="40" ht="23" customHeight="1" s="103"/>
    <row r="41" ht="30" customHeight="1" s="103"/>
    <row r="42" ht="35" customHeight="1" s="103"/>
    <row r="43" ht="20" customHeight="1" s="103"/>
    <row r="44" ht="23" customHeight="1" s="103"/>
    <row r="45" ht="23" customHeight="1" s="103"/>
    <row r="46" ht="23" customHeight="1" s="103"/>
    <row r="47" ht="30" customHeight="1" s="103"/>
    <row r="48" ht="20" customHeight="1" s="103"/>
    <row r="49" ht="35" customHeight="1" s="103"/>
    <row r="50" ht="23" customHeight="1" s="103"/>
    <row r="51" ht="30" customHeight="1" s="103"/>
    <row r="52" ht="23" customHeight="1" s="103"/>
    <row r="53" ht="30" customHeight="1" s="103"/>
    <row r="54" ht="23" customHeight="1" s="103"/>
    <row r="55" ht="30" customHeight="1" s="103"/>
    <row r="56" ht="35" customHeight="1" s="103"/>
    <row r="57" ht="35" customHeight="1" s="103"/>
    <row r="58" ht="35" customHeight="1" s="103"/>
    <row r="59" ht="23" customHeight="1" s="103"/>
    <row r="60" ht="30" customHeight="1" s="103"/>
    <row r="61" ht="35" customHeight="1" s="103"/>
    <row r="62" ht="35" customHeight="1" s="103"/>
    <row r="63" ht="35" customHeight="1" s="103"/>
    <row r="64" ht="20" customHeight="1" s="103"/>
    <row r="65" ht="20" customHeight="1" s="103"/>
    <row r="66" ht="20" customHeight="1" s="103"/>
    <row r="67" ht="20" customHeight="1" s="103"/>
    <row r="68" ht="23" customHeight="1" s="103"/>
    <row r="69" ht="23" customHeight="1" s="103"/>
    <row r="70" ht="30" customHeight="1" s="103"/>
    <row r="71" ht="35" customHeight="1" s="103"/>
    <row r="72" ht="20" customHeight="1" s="103"/>
    <row r="73" ht="20" customHeight="1" s="103"/>
    <row r="74" ht="20" customHeight="1" s="103"/>
    <row r="75" ht="20" customHeight="1" s="103"/>
    <row r="76" ht="35" customHeight="1" s="103"/>
    <row r="77" ht="8" customHeight="1" s="103"/>
    <row r="78" ht="8" customHeight="1" s="103"/>
    <row r="79" ht="8" customHeight="1" s="103"/>
    <row r="80" ht="23" customHeight="1" s="103"/>
  </sheetData>
  <printOptions horizontalCentered="1"/>
  <pageMargins left="0.25" right="0.25" top="0.45" bottom="0.45" header="0.3" footer="0.3"/>
  <pageSetup orientation="landscape" fitToHeight="0"/>
</worksheet>
</file>

<file path=xl/worksheets/sheet18.xml><?xml version="1.0" encoding="utf-8"?>
<worksheet xmlns="http://schemas.openxmlformats.org/spreadsheetml/2006/main">
  <sheetPr>
    <tabColor rgb="FF5B9BD5"/>
    <outlinePr summaryBelow="1" summaryRight="1"/>
    <pageSetUpPr fitToPage="1"/>
  </sheetPr>
  <dimension ref="A1:H11"/>
  <sheetViews>
    <sheetView showGridLines="0" zoomScale="90" workbookViewId="0">
      <pane xSplit="1" ySplit="6" topLeftCell="B7" activePane="bottomRight" state="frozen"/>
      <selection pane="top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0" customWidth="1" style="103" min="1" max="1"/>
    <col width="12" customWidth="1" style="103" min="2" max="4"/>
    <col width="12" customWidth="1" style="103" min="3" max="3"/>
    <col width="14" customWidth="1" style="103" min="4" max="4"/>
    <col width="16" customWidth="1" style="103" min="5" max="5"/>
    <col width="12" customWidth="1" style="103" min="6" max="6"/>
    <col width="30" customWidth="1" style="103" min="7" max="7"/>
    <col hidden="1" width="46" customWidth="1" style="103" min="8" max="8"/>
  </cols>
  <sheetData>
    <row r="1" s="103">
      <c r="A1" s="187" t="inlineStr">
        <is>
          <t>每股指标</t>
        </is>
      </c>
      <c r="B1" s="206" t="n"/>
      <c r="C1" s="206" t="n"/>
      <c r="D1" s="206" t="n"/>
      <c r="E1" s="206" t="n"/>
      <c r="F1" s="206" t="n"/>
      <c r="G1" s="206" t="n"/>
      <c r="H1" s="207" t="n"/>
    </row>
    <row r="2" hidden="1" customFormat="1" s="106">
      <c r="A2" s="204" t="inlineStr">
        <is>
          <t>EPS/ROE来自年报主要会计数据；每股净资产和每股经营现金流按三表及期末股本计算。</t>
        </is>
      </c>
      <c r="B2" s="206" t="n"/>
      <c r="C2" s="206" t="n"/>
      <c r="D2" s="206" t="n"/>
      <c r="E2" s="206" t="n"/>
      <c r="F2" s="206" t="n"/>
      <c r="G2" s="206" t="n"/>
      <c r="H2" s="207" t="n"/>
    </row>
    <row r="3" s="103">
      <c r="A3" s="189" t="n"/>
      <c r="B3" s="189" t="n"/>
      <c r="C3" s="189" t="n"/>
      <c r="D3" s="189" t="n"/>
      <c r="E3" s="189" t="n"/>
      <c r="F3" s="189" t="n"/>
      <c r="G3" s="189" t="n"/>
      <c r="H3" s="189" t="n"/>
    </row>
    <row r="4" s="103">
      <c r="A4" s="190" t="inlineStr">
        <is>
          <t>【每股和股东回报指标】</t>
        </is>
      </c>
      <c r="B4" s="190" t="n"/>
      <c r="C4" s="190" t="n"/>
      <c r="D4" s="190" t="n"/>
      <c r="E4" s="190" t="n"/>
      <c r="F4" s="190" t="n"/>
      <c r="G4" s="190" t="n"/>
      <c r="H4" s="190" t="n"/>
    </row>
    <row r="5" s="103">
      <c r="A5" s="189" t="n"/>
      <c r="B5" s="189" t="n"/>
      <c r="C5" s="189" t="n"/>
      <c r="D5" s="189" t="n"/>
      <c r="E5" s="189" t="n"/>
      <c r="F5" s="189" t="n"/>
      <c r="G5" s="189" t="n"/>
      <c r="H5" s="189" t="n"/>
    </row>
    <row r="6" s="103">
      <c r="A6" s="205" t="inlineStr">
        <is>
          <t>年度</t>
        </is>
      </c>
      <c r="B6" s="205" t="inlineStr">
        <is>
          <t>基本EPS</t>
        </is>
      </c>
      <c r="C6" s="205" t="inlineStr">
        <is>
          <t>稀释EPS</t>
        </is>
      </c>
      <c r="D6" s="205" t="inlineStr">
        <is>
          <t>每股净资产</t>
        </is>
      </c>
      <c r="E6" s="205" t="inlineStr">
        <is>
          <t>每股经营现金流</t>
        </is>
      </c>
      <c r="F6" s="205" t="inlineStr">
        <is>
          <t>ROE</t>
        </is>
      </c>
      <c r="G6" s="205" t="inlineStr">
        <is>
          <t>现金分红/备注</t>
        </is>
      </c>
      <c r="H6" s="205" t="inlineStr">
        <is>
          <t>来源</t>
        </is>
      </c>
    </row>
    <row r="7" s="103">
      <c r="A7" s="189" t="inlineStr">
        <is>
          <t>2025</t>
        </is>
      </c>
      <c r="B7" s="196" t="n">
        <v>0.76</v>
      </c>
      <c r="C7" s="196" t="n">
        <v>0.76</v>
      </c>
      <c r="D7" s="196" t="n">
        <v>16.3399814773622</v>
      </c>
      <c r="E7" s="196" t="n">
        <v>-0.7074972024746906</v>
      </c>
      <c r="F7" s="194" t="n">
        <v>0.0466</v>
      </c>
      <c r="G7" s="189" t="inlineStr">
        <is>
          <t>每10股派发现金红利人民币1.50元</t>
        </is>
      </c>
      <c r="H7" s="189" t="inlineStr">
        <is>
          <t>2026_0001_20260411_2025年年度报告_烟台德邦科技股份有限公司2025年年度报告.txt</t>
        </is>
      </c>
    </row>
    <row r="8" s="103">
      <c r="A8" s="189" t="inlineStr">
        <is>
          <t>2024</t>
        </is>
      </c>
      <c r="B8" s="196" t="n">
        <v>0.6899999999999999</v>
      </c>
      <c r="C8" s="196" t="n">
        <v>0.6899999999999999</v>
      </c>
      <c r="D8" s="196" t="n">
        <v>16.12792563730315</v>
      </c>
      <c r="E8" s="196" t="n">
        <v>2.664359099268841</v>
      </c>
      <c r="F8" s="194" t="n">
        <v>0.043</v>
      </c>
      <c r="G8" s="189" t="inlineStr">
        <is>
          <t>每10股派发现金红利人民币2.50元</t>
        </is>
      </c>
      <c r="H8" s="189" t="inlineStr">
        <is>
          <t>2025_0002_20250419_2024年年度报告_烟台德邦科技股份有限公司2024年年度报告.txt</t>
        </is>
      </c>
    </row>
    <row r="9" s="103">
      <c r="A9" s="189" t="inlineStr">
        <is>
          <t>2023</t>
        </is>
      </c>
      <c r="B9" s="196" t="n">
        <v>0.72</v>
      </c>
      <c r="C9" s="196" t="n">
        <v>0.72</v>
      </c>
      <c r="D9" s="196" t="n">
        <v>15.96164459779246</v>
      </c>
      <c r="E9" s="196" t="n">
        <v>0.2733307333380202</v>
      </c>
      <c r="F9" s="194" t="n">
        <v>0.046</v>
      </c>
      <c r="G9" s="189" t="inlineStr">
        <is>
          <t>每10股派发现金红利人民币2.50元</t>
        </is>
      </c>
      <c r="H9" s="189" t="inlineStr">
        <is>
          <t>2024_0003_20240420_2023年年度报告_烟台德邦科技股份有限公司2023年年度报告.txt</t>
        </is>
      </c>
    </row>
    <row r="10" s="103">
      <c r="A10" s="189" t="inlineStr">
        <is>
          <t>2022</t>
        </is>
      </c>
      <c r="B10" s="196" t="n">
        <v>1.06</v>
      </c>
      <c r="C10" s="196" t="n">
        <v>1.06</v>
      </c>
      <c r="D10" s="196" t="n">
        <v>15.50281844980315</v>
      </c>
      <c r="E10" s="196" t="n">
        <v>-0.5828497895809899</v>
      </c>
      <c r="F10" s="194" t="n">
        <v>0.1197</v>
      </c>
      <c r="G10" s="189" t="inlineStr">
        <is>
          <t>每10股派发现金红利人民币3.00元</t>
        </is>
      </c>
      <c r="H10" s="189" t="inlineStr">
        <is>
          <t>2023_0004_20230415_2022年年度报告_烟台德邦科技股份有限公司2022年年度报告.txt</t>
        </is>
      </c>
    </row>
    <row r="11" s="103">
      <c r="A11" s="189" t="inlineStr">
        <is>
          <t>2021</t>
        </is>
      </c>
      <c r="B11" s="196" t="n"/>
      <c r="C11" s="196" t="n"/>
      <c r="D11" s="196" t="n">
        <v>5.573976491001124</v>
      </c>
      <c r="E11" s="196" t="n">
        <v>0.1161423520809899</v>
      </c>
      <c r="F11" s="194" t="n"/>
      <c r="G11" s="189" t="n"/>
      <c r="H11" s="189" t="inlineStr">
        <is>
          <t>本地财务三表与主营业务工作簿</t>
        </is>
      </c>
    </row>
    <row r="12" s="103"/>
    <row r="13" s="103"/>
    <row r="14" s="103"/>
  </sheetData>
  <autoFilter ref="A6:H11"/>
  <mergeCells count="2">
    <mergeCell ref="A2:H2"/>
    <mergeCell ref="A1:H1"/>
  </mergeCells>
  <printOptions horizontalCentered="1"/>
  <pageMargins left="0.25" right="0.25" top="0.45" bottom="0.45" header="0.3" footer="0.3"/>
  <pageSetup orientation="landscape" fitToHeight="0"/>
</worksheet>
</file>

<file path=xl/worksheets/sheet19.xml><?xml version="1.0" encoding="utf-8"?>
<worksheet xmlns="http://schemas.openxmlformats.org/spreadsheetml/2006/main">
  <sheetPr>
    <tabColor rgb="FF4C4C4C"/>
    <outlinePr summaryBelow="1" summaryRight="1"/>
    <pageSetUpPr fitToPage="1"/>
  </sheetPr>
  <dimension ref="A1:I37"/>
  <sheetViews>
    <sheetView showGridLines="0" zoomScale="95" workbookViewId="0">
      <pane ySplit="3" topLeftCell="A4" activePane="bottomLeft" state="frozen"/>
      <selection pane="bottomLeft" activeCell="A1" sqref="A1:H1"/>
    </sheetView>
  </sheetViews>
  <sheetFormatPr baseColWidth="8" defaultRowHeight="14"/>
  <cols>
    <col width="8" customWidth="1" style="103" min="1" max="4"/>
    <col width="34" customWidth="1" style="103" min="2" max="2"/>
    <col width="20" customWidth="1" style="103" min="3" max="3"/>
    <col width="18" customWidth="1" style="103" min="4" max="4"/>
    <col hidden="1" width="16" customWidth="1" style="103" min="5" max="5"/>
    <col width="28" customWidth="1" style="103" min="6" max="8"/>
    <col width="66" customWidth="1" style="103" min="7" max="7"/>
    <col width="26" customWidth="1" style="103" min="8" max="8"/>
    <col width="12" customWidth="1" style="103" min="9" max="9"/>
  </cols>
  <sheetData>
    <row r="1" ht="28" customHeight="1" s="103">
      <c r="A1" s="127" t="inlineStr">
        <is>
          <t>资料来源</t>
        </is>
      </c>
      <c r="B1" s="128" t="n"/>
      <c r="C1" s="128" t="n"/>
      <c r="D1" s="128" t="n"/>
      <c r="E1" s="128" t="n"/>
      <c r="F1" s="128" t="n"/>
      <c r="G1" s="128" t="n"/>
      <c r="H1" s="128" t="n"/>
      <c r="I1" s="128" t="n"/>
    </row>
    <row r="2" hidden="1" ht="36" customFormat="1" customHeight="1" s="106">
      <c r="A2" s="129" t="inlineStr">
        <is>
          <t>联网补充来源逐条列示；行情和预测均标明动态/市场口径。</t>
        </is>
      </c>
      <c r="B2" s="128" t="n"/>
      <c r="C2" s="128" t="n"/>
      <c r="D2" s="128" t="inlineStr">
        <is>
          <t>2026-05-15</t>
        </is>
      </c>
      <c r="E2" s="128" t="n"/>
      <c r="F2" s="128" t="n"/>
      <c r="G2" s="132" t="inlineStr">
        <is>
          <t>https://akshare.akfamily.xyz/</t>
        </is>
      </c>
      <c r="H2" s="128" t="n"/>
      <c r="I2" s="128" t="n"/>
    </row>
    <row r="3" ht="23" customHeight="1" s="103">
      <c r="A3" s="131" t="inlineStr">
        <is>
          <t>序号</t>
        </is>
      </c>
      <c r="B3" s="131" t="inlineStr">
        <is>
          <t>来源名称</t>
        </is>
      </c>
      <c r="C3" s="131" t="inlineStr">
        <is>
          <t>来源类型</t>
        </is>
      </c>
      <c r="D3" s="131" t="inlineStr">
        <is>
          <t>发布日期/口径日</t>
        </is>
      </c>
      <c r="E3" s="131" t="inlineStr">
        <is>
          <t>访问日期</t>
        </is>
      </c>
      <c r="F3" s="131" t="inlineStr">
        <is>
          <t>用途</t>
        </is>
      </c>
      <c r="G3" s="131" t="inlineStr">
        <is>
          <t>URL/本地路径</t>
        </is>
      </c>
      <c r="H3" s="131" t="inlineStr">
        <is>
          <t>合并动作</t>
        </is>
      </c>
      <c r="I3" s="131" t="inlineStr">
        <is>
          <t>置信度</t>
        </is>
      </c>
    </row>
    <row r="4" ht="23" customHeight="1" s="103">
      <c r="A4" s="128" t="n">
        <v>1</v>
      </c>
      <c r="B4" s="128" t="inlineStr">
        <is>
          <t>巨潮资讯</t>
        </is>
      </c>
      <c r="C4" s="128" t="inlineStr">
        <is>
          <t>official_disclosure</t>
        </is>
      </c>
      <c r="D4" s="128" t="inlineStr">
        <is>
          <t>2026-05-08</t>
        </is>
      </c>
      <c r="E4" s="128" t="inlineStr">
        <is>
          <t>2026-05-12</t>
        </is>
      </c>
      <c r="F4" s="128" t="inlineStr">
        <is>
          <t>formal_news</t>
        </is>
      </c>
      <c r="G4" s="132" t="inlineStr">
        <is>
          <t>https://static.cninfo.com.cn/finalpage/2026-05-08/1225282484.PDF</t>
        </is>
      </c>
      <c r="H4" s="128" t="inlineStr">
        <is>
          <t>append_recent_announcement</t>
        </is>
      </c>
      <c r="I4" s="128" t="inlineStr">
        <is>
          <t>high</t>
        </is>
      </c>
    </row>
    <row r="5" ht="23" customHeight="1" s="103">
      <c r="A5" s="128" t="n">
        <v>2</v>
      </c>
      <c r="B5" s="128" t="inlineStr">
        <is>
          <t>巨潮资讯</t>
        </is>
      </c>
      <c r="C5" s="128" t="inlineStr">
        <is>
          <t>official_disclosure</t>
        </is>
      </c>
      <c r="D5" s="128" t="inlineStr">
        <is>
          <t>2026-05-08</t>
        </is>
      </c>
      <c r="E5" s="128" t="inlineStr">
        <is>
          <t>2026-05-12</t>
        </is>
      </c>
      <c r="F5" s="128" t="inlineStr">
        <is>
          <t>formal_news</t>
        </is>
      </c>
      <c r="G5" s="132" t="inlineStr">
        <is>
          <t>https://static.cninfo.com.cn/finalpage/2026-05-08/1225282474.PDF</t>
        </is>
      </c>
      <c r="H5" s="128" t="inlineStr">
        <is>
          <t>append_recent_announcement</t>
        </is>
      </c>
      <c r="I5" s="128" t="inlineStr">
        <is>
          <t>high</t>
        </is>
      </c>
    </row>
    <row r="6" ht="23" customHeight="1" s="103">
      <c r="A6" s="128" t="n">
        <v>3</v>
      </c>
      <c r="B6" s="128" t="inlineStr">
        <is>
          <t>巨潮资讯</t>
        </is>
      </c>
      <c r="C6" s="128" t="inlineStr">
        <is>
          <t>official_disclosure</t>
        </is>
      </c>
      <c r="D6" s="128" t="inlineStr">
        <is>
          <t>2026-04-11</t>
        </is>
      </c>
      <c r="E6" s="128" t="inlineStr">
        <is>
          <t>2026-05-12</t>
        </is>
      </c>
      <c r="F6" s="128" t="inlineStr">
        <is>
          <t>sources.official_annual_report_reference</t>
        </is>
      </c>
      <c r="G6" s="132" t="inlineStr">
        <is>
          <t>https://static.cninfo.com.cn/finalpage/2026-04-11/1225096067.PDF</t>
        </is>
      </c>
      <c r="H6" s="128" t="inlineStr">
        <is>
          <t>append_source</t>
        </is>
      </c>
      <c r="I6" s="128" t="inlineStr">
        <is>
          <t>high</t>
        </is>
      </c>
    </row>
    <row r="7" ht="23" customHeight="1" s="103">
      <c r="A7" s="128" t="n">
        <v>4</v>
      </c>
      <c r="B7" s="128" t="inlineStr">
        <is>
          <t>腾讯证券行情</t>
        </is>
      </c>
      <c r="C7" s="128" t="inlineStr">
        <is>
          <t>market_data_vendor</t>
        </is>
      </c>
      <c r="D7" s="128" t="inlineStr">
        <is>
          <t>2026-05-12</t>
        </is>
      </c>
      <c r="E7" s="128" t="inlineStr">
        <is>
          <t>2026-05-12</t>
        </is>
      </c>
      <c r="F7" s="128" t="inlineStr">
        <is>
          <t>market_snapshot</t>
        </is>
      </c>
      <c r="G7" s="132" t="inlineStr">
        <is>
          <t>https://gu.qq.com/sh688035/gp</t>
        </is>
      </c>
      <c r="H7" s="128" t="inlineStr">
        <is>
          <t>append_market_snapshot</t>
        </is>
      </c>
      <c r="I7" s="128" t="inlineStr">
        <is>
          <t>medium</t>
        </is>
      </c>
    </row>
    <row r="8" ht="23" customHeight="1" s="103">
      <c r="A8" s="128" t="n">
        <v>5</v>
      </c>
      <c r="B8" s="128" t="inlineStr">
        <is>
          <t>同花顺盈利预测</t>
        </is>
      </c>
      <c r="C8" s="128" t="inlineStr">
        <is>
          <t>broker_research</t>
        </is>
      </c>
      <c r="D8" s="128" t="inlineStr">
        <is>
          <t>2026-05-12</t>
        </is>
      </c>
      <c r="E8" s="128" t="inlineStr">
        <is>
          <t>2026-05-12</t>
        </is>
      </c>
      <c r="F8" s="128" t="inlineStr">
        <is>
          <t>broker_forecasts</t>
        </is>
      </c>
      <c r="G8" s="132" t="inlineStr">
        <is>
          <t>https://basic.10jqka.com.cn/new/688035/worth.html</t>
        </is>
      </c>
      <c r="H8" s="128" t="inlineStr">
        <is>
          <t>append_broker_forecast</t>
        </is>
      </c>
      <c r="I8" s="128" t="inlineStr">
        <is>
          <t>medium</t>
        </is>
      </c>
    </row>
    <row r="9" ht="23" customHeight="1" s="103">
      <c r="A9" s="128" t="n">
        <v>6</v>
      </c>
      <c r="B9" s="128" t="inlineStr">
        <is>
          <t>东方财富研报中心</t>
        </is>
      </c>
      <c r="C9" s="128" t="inlineStr">
        <is>
          <t>broker_research</t>
        </is>
      </c>
      <c r="D9" s="128" t="inlineStr">
        <is>
          <t>2026-04-17</t>
        </is>
      </c>
      <c r="E9" s="128" t="inlineStr">
        <is>
          <t>2026-05-12</t>
        </is>
      </c>
      <c r="F9" s="128" t="inlineStr">
        <is>
          <t>broker_forecasts</t>
        </is>
      </c>
      <c r="G9" s="132" t="inlineStr">
        <is>
          <t>https://pdf.dfcfw.com/pdf/H3_AP202604171821280481_1.pdf</t>
        </is>
      </c>
      <c r="H9" s="128" t="inlineStr">
        <is>
          <t>append_broker_forecast</t>
        </is>
      </c>
      <c r="I9" s="128" t="inlineStr">
        <is>
          <t>medium</t>
        </is>
      </c>
    </row>
    <row r="10" ht="23" customHeight="1" s="103">
      <c r="A10" s="128" t="n">
        <v>7</v>
      </c>
      <c r="B10" s="128" t="inlineStr">
        <is>
          <t>东方财富研报中心</t>
        </is>
      </c>
      <c r="C10" s="128" t="inlineStr">
        <is>
          <t>broker_research</t>
        </is>
      </c>
      <c r="D10" s="128" t="inlineStr">
        <is>
          <t>2026-04-17</t>
        </is>
      </c>
      <c r="E10" s="128" t="inlineStr">
        <is>
          <t>2026-05-12</t>
        </is>
      </c>
      <c r="F10" s="128" t="inlineStr">
        <is>
          <t>industry_context</t>
        </is>
      </c>
      <c r="G10" s="132" t="inlineStr">
        <is>
          <t>https://pdf.dfcfw.com/pdf/H3_AP202604171821280481_1.pdf</t>
        </is>
      </c>
      <c r="H10" s="128" t="inlineStr">
        <is>
          <t>append_industry_context</t>
        </is>
      </c>
      <c r="I10" s="128" t="inlineStr">
        <is>
          <t>medium</t>
        </is>
      </c>
    </row>
    <row r="11" ht="23" customHeight="1" s="103">
      <c r="A11" s="128" t="n">
        <v>8</v>
      </c>
      <c r="B11" s="128" t="inlineStr">
        <is>
          <t>本地思维纪要社</t>
        </is>
      </c>
      <c r="C11" s="128" t="inlineStr">
        <is>
          <t>other</t>
        </is>
      </c>
      <c r="D11" s="128" t="inlineStr">
        <is>
          <t>2026-04-29</t>
        </is>
      </c>
      <c r="E11" s="128" t="inlineStr">
        <is>
          <t>2026-05-12</t>
        </is>
      </c>
      <c r="F11" s="128" t="inlineStr">
        <is>
          <t>zsxq_research_leads</t>
        </is>
      </c>
      <c r="G11" s="132" t="inlineStr">
        <is>
          <t>https://wx.zsxq.com/group/15522451881222/topic/14422551828245512</t>
        </is>
      </c>
      <c r="H11" s="128" t="inlineStr">
        <is>
          <t>append_news</t>
        </is>
      </c>
      <c r="I11" s="128" t="inlineStr">
        <is>
          <t>low</t>
        </is>
      </c>
    </row>
    <row r="12" ht="23" customHeight="1" s="103">
      <c r="A12" s="128" t="n">
        <v>9</v>
      </c>
      <c r="B12" s="128" t="inlineStr">
        <is>
          <t>知识星球-思维纪要社</t>
        </is>
      </c>
      <c r="C12" s="128" t="inlineStr">
        <is>
          <t>other</t>
        </is>
      </c>
      <c r="D12" s="128" t="inlineStr">
        <is>
          <t>2026-05-08</t>
        </is>
      </c>
      <c r="E12" s="128" t="inlineStr">
        <is>
          <t>2026-05-12</t>
        </is>
      </c>
      <c r="F12" s="128" t="inlineStr">
        <is>
          <t>zsxq_research_leads</t>
        </is>
      </c>
      <c r="G12" s="132" t="inlineStr">
        <is>
          <t>https://wx.zsxq.com/group/15522451881222/topic/14422548854182552</t>
        </is>
      </c>
      <c r="H12" s="128" t="inlineStr">
        <is>
          <t>append_news</t>
        </is>
      </c>
      <c r="I12" s="128" t="inlineStr">
        <is>
          <t>low</t>
        </is>
      </c>
    </row>
    <row r="13" ht="23" customHeight="1" s="103">
      <c r="A13" s="128" t="n">
        <v>10</v>
      </c>
      <c r="B13" s="128" t="inlineStr">
        <is>
          <t>工业和信息化部</t>
        </is>
      </c>
      <c r="C13" s="128" t="inlineStr">
        <is>
          <t>official_statistics_or_industry_body</t>
        </is>
      </c>
      <c r="D13" s="128" t="inlineStr">
        <is>
          <t>2026-05-14</t>
        </is>
      </c>
      <c r="E13" s="128" t="inlineStr">
        <is>
          <t>2026-05-14</t>
        </is>
      </c>
      <c r="F13" s="128" t="inlineStr">
        <is>
          <t>industry_context</t>
        </is>
      </c>
      <c r="G13" s="132" t="inlineStr">
        <is>
          <t>https://www.miit.gov.cn/</t>
        </is>
      </c>
      <c r="H13" s="128" t="inlineStr">
        <is>
          <t>append_industry_context</t>
        </is>
      </c>
      <c r="I13" s="128" t="inlineStr">
        <is>
          <t>medium</t>
        </is>
      </c>
    </row>
    <row r="14" ht="23" customHeight="1" s="103">
      <c r="A14" s="128" t="n">
        <v>11</v>
      </c>
      <c r="B14" s="128" t="inlineStr">
        <is>
          <t>SEMI</t>
        </is>
      </c>
      <c r="C14" s="128" t="inlineStr">
        <is>
          <t>official_statistics_or_industry_body</t>
        </is>
      </c>
      <c r="D14" s="128" t="inlineStr">
        <is>
          <t>2026-05-14</t>
        </is>
      </c>
      <c r="E14" s="128" t="inlineStr">
        <is>
          <t>2026-05-14</t>
        </is>
      </c>
      <c r="F14" s="128" t="inlineStr">
        <is>
          <t>industry_context</t>
        </is>
      </c>
      <c r="G14" s="132" t="inlineStr">
        <is>
          <t>https://www.semi.org/en</t>
        </is>
      </c>
      <c r="H14" s="128" t="inlineStr">
        <is>
          <t>append_industry_context</t>
        </is>
      </c>
      <c r="I14" s="128" t="inlineStr">
        <is>
          <t>medium</t>
        </is>
      </c>
    </row>
    <row r="15" ht="23" customHeight="1" s="103">
      <c r="A15" s="128" t="n">
        <v>12</v>
      </c>
      <c r="B15" s="128" t="inlineStr">
        <is>
          <t>中国电子材料行业协会</t>
        </is>
      </c>
      <c r="C15" s="128" t="inlineStr">
        <is>
          <t>official_statistics_or_industry_body</t>
        </is>
      </c>
      <c r="D15" s="128" t="inlineStr">
        <is>
          <t>2026-05-14</t>
        </is>
      </c>
      <c r="E15" s="128" t="inlineStr">
        <is>
          <t>2026-05-14</t>
        </is>
      </c>
      <c r="F15" s="128" t="inlineStr">
        <is>
          <t>industry_context</t>
        </is>
      </c>
      <c r="G15" s="132" t="inlineStr">
        <is>
          <t>https://www.cemi.org.cn/</t>
        </is>
      </c>
      <c r="H15" s="128" t="inlineStr">
        <is>
          <t>append_industry_context</t>
        </is>
      </c>
      <c r="I15" s="128" t="inlineStr">
        <is>
          <t>medium</t>
        </is>
      </c>
    </row>
    <row r="16" ht="38" customHeight="1" s="103">
      <c r="A16" s="128" t="n">
        <v>13</v>
      </c>
      <c r="B16" s="128" t="inlineStr">
        <is>
          <t>AKShare / 腾讯证券行情 / 东方财富 / 百度股市通</t>
        </is>
      </c>
      <c r="C16" s="128" t="inlineStr">
        <is>
          <t>market_data_vendor</t>
        </is>
      </c>
      <c r="D16" s="128" t="inlineStr">
        <is>
          <t>2026-05-15</t>
        </is>
      </c>
      <c r="E16" s="128" t="inlineStr">
        <is>
          <t>2026-05-15</t>
        </is>
      </c>
      <c r="F16" s="128" t="inlineStr">
        <is>
          <t>competitors</t>
        </is>
      </c>
      <c r="G16" s="132" t="inlineStr">
        <is>
          <t>https://qt.gtimg.cn/q=sz300684</t>
        </is>
      </c>
      <c r="H16" s="128" t="inlineStr">
        <is>
          <t>append_competitor</t>
        </is>
      </c>
      <c r="I16" s="128" t="inlineStr">
        <is>
          <t>medium</t>
        </is>
      </c>
    </row>
    <row r="17" ht="38" customHeight="1" s="103">
      <c r="A17" s="128" t="n">
        <v>14</v>
      </c>
      <c r="B17" s="128" t="inlineStr">
        <is>
          <t>AKShare / 腾讯证券行情 / 东方财富 / 百度股市通</t>
        </is>
      </c>
      <c r="C17" s="128" t="inlineStr">
        <is>
          <t>market_data_vendor</t>
        </is>
      </c>
      <c r="D17" s="128" t="inlineStr">
        <is>
          <t>2026-05-15</t>
        </is>
      </c>
      <c r="E17" s="128" t="inlineStr">
        <is>
          <t>2026-05-15</t>
        </is>
      </c>
      <c r="F17" s="128" t="inlineStr">
        <is>
          <t>competitors</t>
        </is>
      </c>
      <c r="G17" s="132" t="inlineStr">
        <is>
          <t>https://qt.gtimg.cn/q=sh688035</t>
        </is>
      </c>
      <c r="H17" s="128" t="inlineStr">
        <is>
          <t>append_competitor</t>
        </is>
      </c>
      <c r="I17" s="128" t="inlineStr">
        <is>
          <t>medium</t>
        </is>
      </c>
    </row>
    <row r="18" ht="23" customHeight="1" s="103">
      <c r="A18" s="128" t="n">
        <v>15</v>
      </c>
      <c r="B18" s="128" t="inlineStr">
        <is>
          <t>AKShare / 腾讯证券行情 / 东方财富 / 百度股市通</t>
        </is>
      </c>
      <c r="C18" s="128" t="inlineStr">
        <is>
          <t>market_data_vendor</t>
        </is>
      </c>
      <c r="D18" s="128" t="inlineStr">
        <is>
          <t>2026-05-15</t>
        </is>
      </c>
      <c r="E18" s="128" t="inlineStr">
        <is>
          <t>2026-05-15</t>
        </is>
      </c>
      <c r="F18" s="128" t="inlineStr">
        <is>
          <t>competitors</t>
        </is>
      </c>
      <c r="G18" s="132" t="inlineStr">
        <is>
          <t>https://qt.gtimg.cn/q=sz300602</t>
        </is>
      </c>
      <c r="H18" s="128" t="inlineStr">
        <is>
          <t>append_competitor</t>
        </is>
      </c>
      <c r="I18" s="128" t="inlineStr">
        <is>
          <t>medium</t>
        </is>
      </c>
    </row>
    <row r="19" ht="38" customHeight="1" s="103">
      <c r="A19" s="128" t="n">
        <v>16</v>
      </c>
      <c r="B19" s="128" t="inlineStr">
        <is>
          <t>AKShare / 腾讯证券行情 / 东方财富 / 百度股市通</t>
        </is>
      </c>
      <c r="C19" s="128" t="inlineStr">
        <is>
          <t>market_data_vendor</t>
        </is>
      </c>
      <c r="D19" s="128" t="inlineStr">
        <is>
          <t>2026-05-15</t>
        </is>
      </c>
      <c r="E19" s="128" t="inlineStr">
        <is>
          <t>2026-05-15</t>
        </is>
      </c>
      <c r="F19" s="128" t="inlineStr">
        <is>
          <t>competitors</t>
        </is>
      </c>
      <c r="G19" s="132" t="inlineStr">
        <is>
          <t>https://qt.gtimg.cn/q=sz300806</t>
        </is>
      </c>
      <c r="H19" s="128" t="inlineStr">
        <is>
          <t>append_competitor</t>
        </is>
      </c>
      <c r="I19" s="128" t="inlineStr">
        <is>
          <t>medium</t>
        </is>
      </c>
    </row>
    <row r="20" ht="23" customHeight="1" s="103">
      <c r="A20" s="128" t="n">
        <v>17</v>
      </c>
      <c r="B20" s="128" t="inlineStr">
        <is>
          <t>AKShare / 腾讯证券行情 / 东方财富 / 百度股市通</t>
        </is>
      </c>
      <c r="C20" s="128" t="inlineStr">
        <is>
          <t>market_data_vendor</t>
        </is>
      </c>
      <c r="D20" s="128" t="inlineStr">
        <is>
          <t>2026-05-15</t>
        </is>
      </c>
      <c r="E20" s="128" t="inlineStr">
        <is>
          <t>2026-05-15</t>
        </is>
      </c>
      <c r="F20" s="128" t="inlineStr">
        <is>
          <t>competitors</t>
        </is>
      </c>
      <c r="G20" s="132" t="inlineStr">
        <is>
          <t>https://qt.gtimg.cn/q=sh688020</t>
        </is>
      </c>
      <c r="H20" s="128" t="inlineStr">
        <is>
          <t>append_competitor</t>
        </is>
      </c>
      <c r="I20" s="128" t="inlineStr">
        <is>
          <t>medium</t>
        </is>
      </c>
    </row>
    <row r="21" ht="23" customHeight="1" s="103">
      <c r="A21" s="128" t="n">
        <v>18</v>
      </c>
      <c r="B21" s="128" t="inlineStr">
        <is>
          <t>AKShare / 腾讯证券行情 / 东方财富 / 百度股市通</t>
        </is>
      </c>
      <c r="C21" s="128" t="inlineStr">
        <is>
          <t>market_data_vendor</t>
        </is>
      </c>
      <c r="D21" s="128" t="inlineStr">
        <is>
          <t>2026-05-15</t>
        </is>
      </c>
      <c r="E21" s="128" t="inlineStr">
        <is>
          <t>2026-05-15</t>
        </is>
      </c>
      <c r="F21" s="128" t="inlineStr">
        <is>
          <t>competitors</t>
        </is>
      </c>
      <c r="G21" s="132" t="inlineStr">
        <is>
          <t>https://qt.gtimg.cn/q=sh603186</t>
        </is>
      </c>
      <c r="H21" s="128" t="inlineStr">
        <is>
          <t>append_competitor</t>
        </is>
      </c>
      <c r="I21" s="128" t="inlineStr">
        <is>
          <t>medium</t>
        </is>
      </c>
    </row>
    <row r="22" ht="58" customHeight="1" s="103">
      <c r="A22" s="128" t="n">
        <v>19</v>
      </c>
      <c r="B22" s="128" t="inlineStr">
        <is>
          <t>AKShare / 腾讯证券行情 / 东方财富 / 百度股市通</t>
        </is>
      </c>
      <c r="C22" s="128" t="inlineStr">
        <is>
          <t>market_data_vendor</t>
        </is>
      </c>
      <c r="D22" s="128" t="inlineStr">
        <is>
          <t>2026-05-15</t>
        </is>
      </c>
      <c r="E22" s="128" t="inlineStr">
        <is>
          <t>2026-05-15</t>
        </is>
      </c>
      <c r="F22" s="128" t="inlineStr">
        <is>
          <t>competitors</t>
        </is>
      </c>
      <c r="G22" s="132" t="inlineStr">
        <is>
          <t>https://qt.gtimg.cn/q=sz002669</t>
        </is>
      </c>
      <c r="H22" s="128" t="inlineStr">
        <is>
          <t>append_competitor</t>
        </is>
      </c>
      <c r="I22" s="128" t="inlineStr">
        <is>
          <t>medium</t>
        </is>
      </c>
    </row>
    <row r="23" ht="23" customHeight="1" s="103">
      <c r="A23" s="128" t="n">
        <v>20</v>
      </c>
      <c r="B23" s="128" t="inlineStr">
        <is>
          <t>SEC EDGAR companyfacts</t>
        </is>
      </c>
      <c r="C23" s="128" t="inlineStr">
        <is>
          <t>company_ir</t>
        </is>
      </c>
      <c r="D23" s="128" t="inlineStr">
        <is>
          <t>2026-02-03</t>
        </is>
      </c>
      <c r="E23" s="128" t="inlineStr">
        <is>
          <t>2026-05-15</t>
        </is>
      </c>
      <c r="F23" s="128" t="inlineStr">
        <is>
          <t>overseas_competitors</t>
        </is>
      </c>
      <c r="G23" s="132" t="inlineStr">
        <is>
          <t>https://data.sec.gov/api/xbrl/companyfacts/CIK0000066740.json</t>
        </is>
      </c>
      <c r="H23" s="128" t="inlineStr">
        <is>
          <t>append_competitor</t>
        </is>
      </c>
      <c r="I23" s="128" t="inlineStr">
        <is>
          <t>medium</t>
        </is>
      </c>
    </row>
    <row r="24" ht="23" customHeight="1" s="103">
      <c r="A24" s="128" t="n">
        <v>21</v>
      </c>
      <c r="B24" s="128" t="inlineStr">
        <is>
          <t>SEC EDGAR companyfacts</t>
        </is>
      </c>
      <c r="C24" s="128" t="inlineStr">
        <is>
          <t>company_ir</t>
        </is>
      </c>
      <c r="D24" s="128" t="inlineStr">
        <is>
          <t>2026-02-17</t>
        </is>
      </c>
      <c r="E24" s="128" t="inlineStr">
        <is>
          <t>2026-05-15</t>
        </is>
      </c>
      <c r="F24" s="128" t="inlineStr">
        <is>
          <t>overseas_competitors</t>
        </is>
      </c>
      <c r="G24" s="132" t="inlineStr">
        <is>
          <t>https://data.sec.gov/api/xbrl/companyfacts/CIK0001666700.json</t>
        </is>
      </c>
      <c r="H24" s="128" t="inlineStr">
        <is>
          <t>append_competitor</t>
        </is>
      </c>
      <c r="I24" s="128" t="inlineStr">
        <is>
          <t>medium</t>
        </is>
      </c>
    </row>
    <row r="25" ht="23" customHeight="1" s="103">
      <c r="A25" s="128" t="n">
        <v>22</v>
      </c>
      <c r="B25" s="128" t="inlineStr">
        <is>
          <t>Henkel Annual Report 2025</t>
        </is>
      </c>
      <c r="C25" s="128" t="inlineStr">
        <is>
          <t>company_ir</t>
        </is>
      </c>
      <c r="D25" s="128" t="inlineStr">
        <is>
          <t>2026-03-12</t>
        </is>
      </c>
      <c r="E25" s="128" t="inlineStr">
        <is>
          <t>2026-05-15</t>
        </is>
      </c>
      <c r="F25" s="128" t="inlineStr">
        <is>
          <t>overseas_competitors</t>
        </is>
      </c>
      <c r="G25" s="132" t="inlineStr">
        <is>
          <t>https://www.henkel.com/resource/blob/2118804/6f833a9fd5a93f0aae553a6d6dd0d1de/data/2025-annual-report.pdf</t>
        </is>
      </c>
      <c r="H25" s="128" t="inlineStr">
        <is>
          <t>append_competitor</t>
        </is>
      </c>
      <c r="I25" s="128" t="inlineStr">
        <is>
          <t>medium</t>
        </is>
      </c>
    </row>
    <row r="26" ht="23" customHeight="1" s="103">
      <c r="A26" s="128" t="n">
        <v>23</v>
      </c>
      <c r="B26" s="128" t="inlineStr">
        <is>
          <t>Nitto Denko FY2025 financial summary</t>
        </is>
      </c>
      <c r="C26" s="128" t="inlineStr">
        <is>
          <t>company_ir</t>
        </is>
      </c>
      <c r="D26" s="128" t="inlineStr">
        <is>
          <t>2026-04-30</t>
        </is>
      </c>
      <c r="E26" s="128" t="inlineStr">
        <is>
          <t>2026-05-15</t>
        </is>
      </c>
      <c r="F26" s="128" t="inlineStr">
        <is>
          <t>overseas_competitors</t>
        </is>
      </c>
      <c r="G26" s="132" t="inlineStr">
        <is>
          <t>https://www.marketscreener.com/news/nitto-denko-financial-summary-fy2025-ce7f59dcdc8ff326/</t>
        </is>
      </c>
      <c r="H26" s="128" t="inlineStr">
        <is>
          <t>append_competitor</t>
        </is>
      </c>
      <c r="I26" s="128" t="inlineStr">
        <is>
          <t>medium</t>
        </is>
      </c>
    </row>
    <row r="27" ht="23" customHeight="1" s="103">
      <c r="A27" s="128" t="n">
        <v>24</v>
      </c>
      <c r="B27" s="128" t="inlineStr">
        <is>
          <t>工业和信息化部</t>
        </is>
      </c>
      <c r="C27" s="128" t="inlineStr">
        <is>
          <t>official_statistics_or_industry_body</t>
        </is>
      </c>
      <c r="D27" s="128" t="inlineStr">
        <is>
          <t>2026-05-15</t>
        </is>
      </c>
      <c r="E27" s="128" t="inlineStr">
        <is>
          <t>2026-05-15</t>
        </is>
      </c>
      <c r="F27" s="128" t="inlineStr">
        <is>
          <t>supply_chain_products</t>
        </is>
      </c>
      <c r="G27" s="132" t="inlineStr">
        <is>
          <t>https://www.miit.gov.cn/</t>
        </is>
      </c>
      <c r="H27" s="128" t="inlineStr">
        <is>
          <t>append_industry_context</t>
        </is>
      </c>
      <c r="I27" s="128" t="inlineStr">
        <is>
          <t>medium</t>
        </is>
      </c>
    </row>
    <row r="28" ht="23" customHeight="1" s="103">
      <c r="A28" s="128" t="n">
        <v>25</v>
      </c>
      <c r="B28" s="128" t="inlineStr">
        <is>
          <t>中国石油和化学工业联合会</t>
        </is>
      </c>
      <c r="C28" s="128" t="inlineStr">
        <is>
          <t>official_statistics_or_industry_body</t>
        </is>
      </c>
      <c r="D28" s="128" t="inlineStr">
        <is>
          <t>2026-05-15</t>
        </is>
      </c>
      <c r="E28" s="128" t="inlineStr">
        <is>
          <t>2026-05-15</t>
        </is>
      </c>
      <c r="F28" s="128" t="inlineStr">
        <is>
          <t>supply_chain_products</t>
        </is>
      </c>
      <c r="G28" s="132" t="inlineStr">
        <is>
          <t>https://www.cpcif.org.cn/</t>
        </is>
      </c>
      <c r="H28" s="128" t="inlineStr">
        <is>
          <t>append_industry_context</t>
        </is>
      </c>
      <c r="I28" s="128" t="inlineStr">
        <is>
          <t>medium</t>
        </is>
      </c>
    </row>
    <row r="29" ht="38" customHeight="1" s="103">
      <c r="A29" s="128" t="n">
        <v>26</v>
      </c>
      <c r="B29" s="128" t="inlineStr">
        <is>
          <t>中国电子材料行业协会</t>
        </is>
      </c>
      <c r="C29" s="128" t="inlineStr">
        <is>
          <t>official_statistics_or_industry_body</t>
        </is>
      </c>
      <c r="D29" s="128" t="inlineStr">
        <is>
          <t>2026-05-15</t>
        </is>
      </c>
      <c r="E29" s="128" t="inlineStr">
        <is>
          <t>2026-05-15</t>
        </is>
      </c>
      <c r="F29" s="128" t="inlineStr">
        <is>
          <t>supply_chain_products</t>
        </is>
      </c>
      <c r="G29" s="132" t="inlineStr">
        <is>
          <t>https://www.cemi.org.cn/</t>
        </is>
      </c>
      <c r="H29" s="128" t="inlineStr">
        <is>
          <t>append_industry_context</t>
        </is>
      </c>
      <c r="I29" s="128" t="inlineStr">
        <is>
          <t>medium</t>
        </is>
      </c>
    </row>
    <row r="30" ht="58" customHeight="1" s="103">
      <c r="A30" s="128" t="n">
        <v>27</v>
      </c>
      <c r="B30" s="128" t="inlineStr">
        <is>
          <t>SEMI</t>
        </is>
      </c>
      <c r="C30" s="128" t="inlineStr">
        <is>
          <t>official_statistics_or_industry_body</t>
        </is>
      </c>
      <c r="D30" s="128" t="inlineStr">
        <is>
          <t>2026-05-15</t>
        </is>
      </c>
      <c r="E30" s="128" t="inlineStr">
        <is>
          <t>2026-05-15</t>
        </is>
      </c>
      <c r="F30" s="128" t="inlineStr">
        <is>
          <t>supply_chain_products</t>
        </is>
      </c>
      <c r="G30" s="132" t="inlineStr">
        <is>
          <t>https://www.semi.org/en</t>
        </is>
      </c>
      <c r="H30" s="128" t="inlineStr">
        <is>
          <t>append_industry_context</t>
        </is>
      </c>
      <c r="I30" s="128" t="inlineStr">
        <is>
          <t>medium</t>
        </is>
      </c>
    </row>
    <row r="31" ht="23" customHeight="1" s="103">
      <c r="A31" s="128" t="n">
        <v>28</v>
      </c>
      <c r="B31" s="128" t="inlineStr">
        <is>
          <t>中国汽车工业协会</t>
        </is>
      </c>
      <c r="C31" s="128" t="inlineStr">
        <is>
          <t>official_statistics_or_industry_body</t>
        </is>
      </c>
      <c r="D31" s="128" t="inlineStr">
        <is>
          <t>2026-05-15</t>
        </is>
      </c>
      <c r="E31" s="128" t="inlineStr">
        <is>
          <t>2026-05-15</t>
        </is>
      </c>
      <c r="F31" s="128" t="inlineStr">
        <is>
          <t>supply_chain_products</t>
        </is>
      </c>
      <c r="G31" s="132" t="inlineStr">
        <is>
          <t>http://www.caam.org.cn/</t>
        </is>
      </c>
      <c r="H31" s="128" t="inlineStr">
        <is>
          <t>append_industry_context</t>
        </is>
      </c>
      <c r="I31" s="128" t="inlineStr">
        <is>
          <t>medium</t>
        </is>
      </c>
    </row>
    <row r="32" ht="23" customHeight="1" s="103">
      <c r="A32" s="128" t="n">
        <v>29</v>
      </c>
      <c r="B32" s="128" t="inlineStr">
        <is>
          <t>目标公司年报 + 行业协会</t>
        </is>
      </c>
      <c r="C32" s="128" t="inlineStr">
        <is>
          <t>official_statistics_or_industry_body</t>
        </is>
      </c>
      <c r="D32" s="128" t="inlineStr">
        <is>
          <t>2026-05-15</t>
        </is>
      </c>
      <c r="E32" s="128" t="inlineStr">
        <is>
          <t>2026-05-15</t>
        </is>
      </c>
      <c r="F32" s="128" t="inlineStr">
        <is>
          <t>competitive_landscape</t>
        </is>
      </c>
      <c r="G32" s="132" t="inlineStr">
        <is>
          <t>https://www.semi.org/en</t>
        </is>
      </c>
      <c r="H32" s="128" t="inlineStr">
        <is>
          <t>append_industry_context</t>
        </is>
      </c>
      <c r="I32" s="128" t="inlineStr">
        <is>
          <t>medium</t>
        </is>
      </c>
    </row>
    <row r="33" ht="23" customHeight="1" s="103">
      <c r="A33" s="128" t="n">
        <v>30</v>
      </c>
      <c r="B33" s="128" t="inlineStr">
        <is>
          <t>AKShare / 东方财富 / 百度股市通</t>
        </is>
      </c>
      <c r="C33" s="128" t="inlineStr">
        <is>
          <t>market_data_vendor</t>
        </is>
      </c>
      <c r="D33" s="128" t="inlineStr">
        <is>
          <t>2026-05-15</t>
        </is>
      </c>
      <c r="E33" s="128" t="inlineStr">
        <is>
          <t>2026-05-15</t>
        </is>
      </c>
      <c r="F33" s="128" t="inlineStr">
        <is>
          <t>competitive_landscape</t>
        </is>
      </c>
      <c r="G33" s="132" t="inlineStr">
        <is>
          <t>https://akshare.akfamily.xyz/</t>
        </is>
      </c>
      <c r="H33" s="128" t="inlineStr">
        <is>
          <t>append_industry_context</t>
        </is>
      </c>
      <c r="I33" s="128" t="inlineStr">
        <is>
          <t>medium</t>
        </is>
      </c>
    </row>
    <row r="34" ht="23" customHeight="1" s="103">
      <c r="A34" s="128" t="n">
        <v>31</v>
      </c>
      <c r="B34" s="128" t="inlineStr">
        <is>
          <t>SEC EDGAR / 公司IR</t>
        </is>
      </c>
      <c r="C34" s="128" t="inlineStr">
        <is>
          <t>official_statistics_or_industry_body</t>
        </is>
      </c>
      <c r="D34" s="128" t="inlineStr">
        <is>
          <t>2026-05-15</t>
        </is>
      </c>
      <c r="E34" s="128" t="inlineStr">
        <is>
          <t>2026-05-15</t>
        </is>
      </c>
      <c r="F34" s="128" t="inlineStr">
        <is>
          <t>competitive_landscape</t>
        </is>
      </c>
      <c r="G34" s="132" t="inlineStr">
        <is>
          <t>https://www.semi.org/en</t>
        </is>
      </c>
      <c r="H34" s="128" t="inlineStr">
        <is>
          <t>append_industry_context</t>
        </is>
      </c>
      <c r="I34" s="128" t="inlineStr">
        <is>
          <t>medium</t>
        </is>
      </c>
    </row>
    <row r="35" ht="23" customHeight="1" s="103">
      <c r="A35" s="128" t="n">
        <v>32</v>
      </c>
      <c r="B35" s="128" t="inlineStr">
        <is>
          <t>工业和信息化部/SEMI/行业协会</t>
        </is>
      </c>
      <c r="C35" s="128" t="inlineStr">
        <is>
          <t>official_statistics_or_industry_body</t>
        </is>
      </c>
      <c r="D35" s="128" t="inlineStr">
        <is>
          <t>2026-05-15</t>
        </is>
      </c>
      <c r="E35" s="128" t="inlineStr">
        <is>
          <t>2026-05-15</t>
        </is>
      </c>
      <c r="F35" s="128" t="inlineStr">
        <is>
          <t>competitive_landscape</t>
        </is>
      </c>
      <c r="G35" s="132" t="inlineStr">
        <is>
          <t>https://www.semi.org/en</t>
        </is>
      </c>
      <c r="H35" s="128" t="inlineStr">
        <is>
          <t>append_industry_context</t>
        </is>
      </c>
      <c r="I35" s="128" t="inlineStr">
        <is>
          <t>medium</t>
        </is>
      </c>
    </row>
    <row r="36" ht="23" customHeight="1" s="103">
      <c r="A36" s="155" t="n">
        <v>33</v>
      </c>
      <c r="B36" s="155" t="inlineStr">
        <is>
          <t>AKShare/Eastmoney</t>
        </is>
      </c>
      <c r="C36" s="155" t="inlineStr">
        <is>
          <t>governance_supplement</t>
        </is>
      </c>
      <c r="D36" s="155" t="inlineStr">
        <is>
          <t>2025-12-31 / 2024-12-31 / 2023-12-31</t>
        </is>
      </c>
      <c r="E36" s="155" t="inlineStr">
        <is>
          <t>2026-05-24</t>
        </is>
      </c>
      <c r="F36" s="155" t="inlineStr">
        <is>
          <t>shareholders.top10_history</t>
        </is>
      </c>
      <c r="G36" s="155" t="inlineStr">
        <is>
          <t>https://data.eastmoney.com/gdfx/688035.html</t>
        </is>
      </c>
      <c r="H36" s="155" t="inlineStr">
        <is>
          <t>append_governance_supplement</t>
        </is>
      </c>
      <c r="I36" s="155" t="inlineStr">
        <is>
          <t>medium</t>
        </is>
      </c>
    </row>
    <row r="37" ht="38" customHeight="1" s="103">
      <c r="A37" s="155" t="n">
        <v>34</v>
      </c>
      <c r="B37" s="155" t="inlineStr">
        <is>
          <t>东方财富F10公司高管</t>
        </is>
      </c>
      <c r="C37" s="155" t="inlineStr">
        <is>
          <t>governance_supplement</t>
        </is>
      </c>
      <c r="D37" s="155" t="inlineStr">
        <is>
          <t>2026-05-24</t>
        </is>
      </c>
      <c r="E37" s="155" t="inlineStr">
        <is>
          <t>2026-05-24</t>
        </is>
      </c>
      <c r="F37" s="155" t="inlineStr">
        <is>
          <t>management</t>
        </is>
      </c>
      <c r="G37" s="155" t="inlineStr">
        <is>
          <t>https://emweb.securities.eastmoney.com/PC_HSF10/CompanyManagement/Index?code=SH688035&amp;type=web</t>
        </is>
      </c>
      <c r="H37" s="155" t="inlineStr">
        <is>
          <t>append_management_supplement</t>
        </is>
      </c>
      <c r="I37" s="155" t="inlineStr">
        <is>
          <t>medium</t>
        </is>
      </c>
    </row>
    <row r="38" ht="58" customHeight="1" s="103"/>
    <row r="39" ht="23" customHeight="1" s="103"/>
    <row r="40" ht="23" customHeight="1" s="103"/>
    <row r="41" ht="23" customHeight="1" s="103"/>
    <row r="42" ht="23" customHeight="1" s="103"/>
    <row r="43" ht="23" customHeight="1" s="103"/>
    <row r="44" ht="23" customHeight="1" s="103"/>
    <row r="45" ht="38" customHeight="1" s="103"/>
    <row r="46" ht="58" customHeight="1" s="103"/>
    <row r="47" ht="23" customHeight="1" s="103"/>
    <row r="48" ht="23" customHeight="1" s="103"/>
    <row r="49" ht="23" customHeight="1" s="103"/>
  </sheetData>
  <autoFilter ref="A3:I35"/>
  <hyperlinks>
    <hyperlink xmlns:r="http://schemas.openxmlformats.org/officeDocument/2006/relationships" ref="G2" r:id="rId1"/>
    <hyperlink xmlns:r="http://schemas.openxmlformats.org/officeDocument/2006/relationships" ref="G4" r:id="rId2"/>
    <hyperlink xmlns:r="http://schemas.openxmlformats.org/officeDocument/2006/relationships" ref="G5" r:id="rId3"/>
    <hyperlink xmlns:r="http://schemas.openxmlformats.org/officeDocument/2006/relationships" ref="G6" r:id="rId4"/>
    <hyperlink xmlns:r="http://schemas.openxmlformats.org/officeDocument/2006/relationships" ref="G7" r:id="rId5"/>
    <hyperlink xmlns:r="http://schemas.openxmlformats.org/officeDocument/2006/relationships" ref="G8" r:id="rId6"/>
    <hyperlink xmlns:r="http://schemas.openxmlformats.org/officeDocument/2006/relationships" ref="G9" r:id="rId7"/>
    <hyperlink xmlns:r="http://schemas.openxmlformats.org/officeDocument/2006/relationships" ref="G10" r:id="rId8"/>
    <hyperlink xmlns:r="http://schemas.openxmlformats.org/officeDocument/2006/relationships" ref="G11" r:id="rId9"/>
    <hyperlink xmlns:r="http://schemas.openxmlformats.org/officeDocument/2006/relationships" ref="G12" r:id="rId10"/>
    <hyperlink xmlns:r="http://schemas.openxmlformats.org/officeDocument/2006/relationships" ref="G13" r:id="rId11"/>
    <hyperlink xmlns:r="http://schemas.openxmlformats.org/officeDocument/2006/relationships" ref="G14" r:id="rId12"/>
    <hyperlink xmlns:r="http://schemas.openxmlformats.org/officeDocument/2006/relationships" ref="G15" r:id="rId13"/>
    <hyperlink xmlns:r="http://schemas.openxmlformats.org/officeDocument/2006/relationships" ref="G16" r:id="rId14"/>
    <hyperlink xmlns:r="http://schemas.openxmlformats.org/officeDocument/2006/relationships" ref="G17" r:id="rId15"/>
    <hyperlink xmlns:r="http://schemas.openxmlformats.org/officeDocument/2006/relationships" ref="G18" r:id="rId16"/>
    <hyperlink xmlns:r="http://schemas.openxmlformats.org/officeDocument/2006/relationships" ref="G19" r:id="rId17"/>
    <hyperlink xmlns:r="http://schemas.openxmlformats.org/officeDocument/2006/relationships" ref="G20" r:id="rId18"/>
    <hyperlink xmlns:r="http://schemas.openxmlformats.org/officeDocument/2006/relationships" ref="G21" r:id="rId19"/>
    <hyperlink xmlns:r="http://schemas.openxmlformats.org/officeDocument/2006/relationships" ref="G22" r:id="rId20"/>
    <hyperlink xmlns:r="http://schemas.openxmlformats.org/officeDocument/2006/relationships" ref="G23" r:id="rId21"/>
    <hyperlink xmlns:r="http://schemas.openxmlformats.org/officeDocument/2006/relationships" ref="G24" r:id="rId22"/>
    <hyperlink xmlns:r="http://schemas.openxmlformats.org/officeDocument/2006/relationships" ref="G25" r:id="rId23"/>
    <hyperlink xmlns:r="http://schemas.openxmlformats.org/officeDocument/2006/relationships" ref="G26" r:id="rId24"/>
    <hyperlink xmlns:r="http://schemas.openxmlformats.org/officeDocument/2006/relationships" ref="G27" r:id="rId25"/>
    <hyperlink xmlns:r="http://schemas.openxmlformats.org/officeDocument/2006/relationships" ref="G28" r:id="rId26"/>
    <hyperlink xmlns:r="http://schemas.openxmlformats.org/officeDocument/2006/relationships" ref="G29" r:id="rId27"/>
    <hyperlink xmlns:r="http://schemas.openxmlformats.org/officeDocument/2006/relationships" ref="G30" r:id="rId28"/>
    <hyperlink xmlns:r="http://schemas.openxmlformats.org/officeDocument/2006/relationships" ref="G31" r:id="rId29"/>
    <hyperlink xmlns:r="http://schemas.openxmlformats.org/officeDocument/2006/relationships" ref="G32" r:id="rId30"/>
    <hyperlink xmlns:r="http://schemas.openxmlformats.org/officeDocument/2006/relationships" ref="G33" r:id="rId31"/>
    <hyperlink xmlns:r="http://schemas.openxmlformats.org/officeDocument/2006/relationships" ref="G34" r:id="rId32"/>
    <hyperlink xmlns:r="http://schemas.openxmlformats.org/officeDocument/2006/relationships" ref="G35" r:id="rId33"/>
  </hyperlinks>
  <printOptions horizontalCentered="1"/>
  <pageMargins left="0.25" right="0.25" top="0.45" bottom="0.45" header="0.3" footer="0.3"/>
  <pageSetup orientation="portrait" fitToHeight="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2026-04-27T01:21:34Z</dcterms:created>
  <dcterms:modified xmlns:dcterms="http://purl.org/dc/terms/" xmlns:xsi="http://www.w3.org/2001/XMLSchema-instance" xsi:type="dcterms:W3CDTF">2026-05-27T10:27:28Z</dcterms:modified>
  <cp:lastModifiedBy>guo yang</cp:lastModifiedBy>
</cp:coreProperties>
</file>